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34" activeTab="0"/>
  </bookViews>
  <sheets>
    <sheet name="Прайс" sheetId="1" r:id="rId1"/>
    <sheet name="Условия скидок" sheetId="2" r:id="rId2"/>
  </sheets>
  <definedNames>
    <definedName name="_xlnm._FilterDatabase" localSheetId="0" hidden="1">'Прайс'!$A$16:$L$845</definedName>
  </definedNames>
  <calcPr fullCalcOnLoad="1" refMode="R1C1"/>
</workbook>
</file>

<file path=xl/sharedStrings.xml><?xml version="1.0" encoding="utf-8"?>
<sst xmlns="http://schemas.openxmlformats.org/spreadsheetml/2006/main" count="4017" uniqueCount="2481">
  <si>
    <t>Цена Опт 2023</t>
  </si>
  <si>
    <t>Артикул</t>
  </si>
  <si>
    <t>Бренд</t>
  </si>
  <si>
    <t>Номенклатура</t>
  </si>
  <si>
    <t>Ссылка на фото</t>
  </si>
  <si>
    <t>Фото</t>
  </si>
  <si>
    <t>Ссылка на видео</t>
  </si>
  <si>
    <t>Видео</t>
  </si>
  <si>
    <t>руб.</t>
  </si>
  <si>
    <t>Цена</t>
  </si>
  <si>
    <t>Упак.</t>
  </si>
  <si>
    <t>01   Развлекательная пиротехника</t>
  </si>
  <si>
    <t xml:space="preserve">       Батареи салютов</t>
  </si>
  <si>
    <t>Калибр 0,7` и менее батареи салютов</t>
  </si>
  <si>
    <t>GP301</t>
  </si>
  <si>
    <t>Maxsem</t>
  </si>
  <si>
    <t>MA GP301 FORCE (0,6"х25) 1/24</t>
  </si>
  <si>
    <t>шт</t>
  </si>
  <si>
    <t>GP303</t>
  </si>
  <si>
    <t>MA GP303 DESTROY (0,6"х36) 1/16</t>
  </si>
  <si>
    <t>https://disk.yandex.ru/i/wdaS4yTmLC9X1Q</t>
  </si>
  <si>
    <t>https://www.youtube.com/embed/5aSEAEuHMg8</t>
  </si>
  <si>
    <t>GWT2542</t>
  </si>
  <si>
    <t>MA GWT2542 Катюша (0,3"х50) SATURN MISSILE BATTERY 1/60</t>
  </si>
  <si>
    <t>https://yadi.sk/i/qbdgcTl63Z3WE9</t>
  </si>
  <si>
    <t>https://www.youtube.com/embed/LbXRzWc5JVU</t>
  </si>
  <si>
    <t>СС7032*</t>
  </si>
  <si>
    <t>Крут Салют</t>
  </si>
  <si>
    <t>КС Ну, просто космос (0,6"x49) 1/12</t>
  </si>
  <si>
    <t>https://disk.yandex.ru/i/tzZkonDUAOFUdg</t>
  </si>
  <si>
    <t>https://www.youtube.com/embed/o-xha_s6NDQ</t>
  </si>
  <si>
    <t>ОС6020</t>
  </si>
  <si>
    <t>Огненный цветок</t>
  </si>
  <si>
    <t>ОЦ Амстердам (0,6"х88) 1/8</t>
  </si>
  <si>
    <t>https://disk.yandex.ru/i/XPqXMMoTiibAmw</t>
  </si>
  <si>
    <t>https://www.youtube.com/embed/BKoYFdK8sLQ</t>
  </si>
  <si>
    <t>ОС6030</t>
  </si>
  <si>
    <t>ОЦ Панда (0,6"х100) 1/6</t>
  </si>
  <si>
    <t>ОС6015</t>
  </si>
  <si>
    <t>ОЦ Сафари (0,6"х36) 1/6</t>
  </si>
  <si>
    <t>ОС6010</t>
  </si>
  <si>
    <t>ОЦ Хиханьки да Хахоньки (0,6"х36) 1/4</t>
  </si>
  <si>
    <t>РС6021</t>
  </si>
  <si>
    <t>Русская Пиротехника</t>
  </si>
  <si>
    <t>РП Зима-чародейка (0,6"х48) 1/12</t>
  </si>
  <si>
    <t>https://disk.yandex.ru/i/3EzYxEc-wFLFOA</t>
  </si>
  <si>
    <t>https://www.youtube.com/embed/Xxk2GGQ9Xgc</t>
  </si>
  <si>
    <t>РС6005</t>
  </si>
  <si>
    <t>РП Зимние каникулы (0,6х36) 1/18</t>
  </si>
  <si>
    <t>РС6010</t>
  </si>
  <si>
    <t>РП Конфетки-бараночки (0,6х36) 1/18</t>
  </si>
  <si>
    <t>РС6055</t>
  </si>
  <si>
    <t>РП Семейный праздник (0,6х88) 1/8</t>
  </si>
  <si>
    <t>РС6065</t>
  </si>
  <si>
    <t>РП Тропические бабочки (0,6"х100) 1/6</t>
  </si>
  <si>
    <t>Р7036</t>
  </si>
  <si>
    <t>Русский Фейерверк</t>
  </si>
  <si>
    <t>РФ Бах-стори (0,6"x104) 1/6</t>
  </si>
  <si>
    <t>Р7280</t>
  </si>
  <si>
    <t>РФ Бубль гум (0,7"х24) 1/16</t>
  </si>
  <si>
    <t>https://yadi.sk/i/qWC4y2vFDyaVZg</t>
  </si>
  <si>
    <t>https://www.youtube.com/embed/X3GYXdD9JBY</t>
  </si>
  <si>
    <t>Р7027</t>
  </si>
  <si>
    <t>РФ Кто здесь? (0,7" х 48) 1/12</t>
  </si>
  <si>
    <t>Р7020</t>
  </si>
  <si>
    <t>РФ Малибу (0,7"x20) 1/24</t>
  </si>
  <si>
    <t>https://yadi.sk/i/U_-Kz9Cnu743Mg</t>
  </si>
  <si>
    <t>https://www.youtube.com/embed/j-Ro-u04ko8</t>
  </si>
  <si>
    <t>Р7033</t>
  </si>
  <si>
    <t>РФ Новогодиус (0,6" х 80) 1/8</t>
  </si>
  <si>
    <t>Р7039</t>
  </si>
  <si>
    <t>РФ Плохие парни (0,7" х 100) 1/8</t>
  </si>
  <si>
    <t>Р7035</t>
  </si>
  <si>
    <t>РФ Праздничный пунш (0,6"x100) 1/6</t>
  </si>
  <si>
    <t>Р7026</t>
  </si>
  <si>
    <t>РФ Салют-бар (0,7" х 48) 1/12</t>
  </si>
  <si>
    <t>Р7018</t>
  </si>
  <si>
    <t>РФ Фуршет (0,6"х 32) МОНОБЛОК 1/18</t>
  </si>
  <si>
    <t>https://disk.yandex.ru/i/4QYHFVjqLJg_qQ</t>
  </si>
  <si>
    <t>Р7017</t>
  </si>
  <si>
    <t>РФ Шах и мат (0,6"x32) 1/18</t>
  </si>
  <si>
    <t>Калибр 0,8` батареи салютов</t>
  </si>
  <si>
    <t>Калибр 0,8` батареи салютов до 10 залпов</t>
  </si>
  <si>
    <t>M0801</t>
  </si>
  <si>
    <t>MA M0801 FLOWER (0.8"x7) 1/72</t>
  </si>
  <si>
    <t>https://disk.yandex.ru/i/5GtyoHBr1V-HKw</t>
  </si>
  <si>
    <t>M0811</t>
  </si>
  <si>
    <t>MA M0811 LION (0.8"x9) 1/36</t>
  </si>
  <si>
    <t>https://disk.yandex.ru/i/HDBlTnWNpNWz7w</t>
  </si>
  <si>
    <t>M0812</t>
  </si>
  <si>
    <t>MA M0812 ANGEL (0.8"x9) 1/36</t>
  </si>
  <si>
    <t>https://disk.yandex.ru/i/GoDZR4d4USoQLQ</t>
  </si>
  <si>
    <t>СС4940*</t>
  </si>
  <si>
    <t>КС Чародей-затейник (Фонтан + 0,8"x10) 24/1</t>
  </si>
  <si>
    <t>https://disk.yandex.ru/i/8V7H9Z1Xpmc0Eg</t>
  </si>
  <si>
    <t>https://www.youtube.com/embed/xyWg6LGbrHg</t>
  </si>
  <si>
    <t>Р6736</t>
  </si>
  <si>
    <t>РФ Винни-Бух! (фонтан + 0,8 х 9) 1/24</t>
  </si>
  <si>
    <t>https://disk.yandex.ru/i/zgRT_JYGZ6J5jw</t>
  </si>
  <si>
    <t>Р6740</t>
  </si>
  <si>
    <t>РФ Горыныч (фонтан + 0,8"х9)  1/24</t>
  </si>
  <si>
    <t>Р6720</t>
  </si>
  <si>
    <t>РФ Салют-проказник (Фонтан + 0,8"х6) 1/40</t>
  </si>
  <si>
    <t>https://yadi.sk/i/bWvAsAJk0bMorQ</t>
  </si>
  <si>
    <t>https://www.youtube.com/embed/EiihaVnc5kg</t>
  </si>
  <si>
    <t>Р7212</t>
  </si>
  <si>
    <t>РФ Снеговой (0,8"x10)  1/18</t>
  </si>
  <si>
    <t>Р6710</t>
  </si>
  <si>
    <t>РФ Шкипер (Фонтан + 0,8"х6) 1/40</t>
  </si>
  <si>
    <t>СС7059</t>
  </si>
  <si>
    <t>Супер Салют</t>
  </si>
  <si>
    <t>СС Абрикоски (0,8"х7) 24/1</t>
  </si>
  <si>
    <t>https://yadi.sk/i/_pMkeM3tp7radw</t>
  </si>
  <si>
    <t>https://www.youtube.com/embed/D7uHA924wcI</t>
  </si>
  <si>
    <t>СС7054</t>
  </si>
  <si>
    <t>СС Азарт (0,8"х7) 24/1</t>
  </si>
  <si>
    <t>https://yadi.sk/i/aIwVYEPxw9OCbQ</t>
  </si>
  <si>
    <t>https://www.youtube.com/embed/zT18eCBrCvo</t>
  </si>
  <si>
    <t>СС7065</t>
  </si>
  <si>
    <t>СС Бриллиантовая россыпь (0,8"х10) 1/36</t>
  </si>
  <si>
    <t>https://yadi.sk/i/5KdomgVzHfMpSA</t>
  </si>
  <si>
    <t>https://www.youtube.com/embed/PWmS0frdNJM</t>
  </si>
  <si>
    <t>СС7051</t>
  </si>
  <si>
    <t>СС Веселые шарики (0,8"х7) 24/1</t>
  </si>
  <si>
    <t>https://yadi.sk/i/qnlQaTbXpwX7Fw</t>
  </si>
  <si>
    <t>https://www.youtube.com/embed/RSgilSQV14c</t>
  </si>
  <si>
    <t>СС7050</t>
  </si>
  <si>
    <t>СС Ёлочка! (0,8"х7) 24/1</t>
  </si>
  <si>
    <t>https://yadi.sk/i/lT0EuoJx7zLFxQ</t>
  </si>
  <si>
    <t>https://www.youtube.com/embed/3fITQgbK6XM</t>
  </si>
  <si>
    <t>СС7052</t>
  </si>
  <si>
    <t>СС Лютики (0,8"х7) 24/1</t>
  </si>
  <si>
    <t>https://yadi.sk/i/oKwJGIbGApLQTw</t>
  </si>
  <si>
    <t>https://www.youtube.com/embed/sml-y4jSu6M</t>
  </si>
  <si>
    <t>СС7201</t>
  </si>
  <si>
    <t>СС Мерцающий закат (0,8"х10) 1/24</t>
  </si>
  <si>
    <t>https://yadi.sk/i/LbzUqmkj65FAfA</t>
  </si>
  <si>
    <t>https://www.youtube.com/embed/QW1ncjrjG5c</t>
  </si>
  <si>
    <t>СС7056</t>
  </si>
  <si>
    <t>СС Мишутка (0,8"х7) 24/1</t>
  </si>
  <si>
    <t>https://yadi.sk/i/vw6IaYtvb9jt9Q</t>
  </si>
  <si>
    <t>https://www.youtube.com/embed/lgAOtXiEe8Q</t>
  </si>
  <si>
    <t>СС7057</t>
  </si>
  <si>
    <t>СС Резвятся малыши (0,8"х7) 24/1</t>
  </si>
  <si>
    <t>https://yadi.sk/i/cVNNEJFRnoAnRA</t>
  </si>
  <si>
    <t>https://www.youtube.com/embed/BCf7zi2fFkI</t>
  </si>
  <si>
    <t>СС7200</t>
  </si>
  <si>
    <t>СС Светлая улыбка (0,8"х10) 1/24</t>
  </si>
  <si>
    <t>https://yadi.sk/i/vnhpyRUbz0XWDA</t>
  </si>
  <si>
    <t>https://www.youtube.com/embed/ugbReJP08X0</t>
  </si>
  <si>
    <t>СС7198</t>
  </si>
  <si>
    <t>СС Светлячки (0,8"х10) 1/36</t>
  </si>
  <si>
    <t>https://yadi.sk/i/PIXEzklWNgit6g</t>
  </si>
  <si>
    <t>https://www.youtube.com/embed/KE95PQOV4c4</t>
  </si>
  <si>
    <t>СС7202</t>
  </si>
  <si>
    <t>СС Сказочные переливы (0,8"х10) 36/1</t>
  </si>
  <si>
    <t>https://yadi.sk/i/Pt_jhycnPKoPXw</t>
  </si>
  <si>
    <t>https://www.youtube.com/embed/5clj0Srvr9k</t>
  </si>
  <si>
    <t>ЕС215</t>
  </si>
  <si>
    <t>ФЕЙЕРЛЭНД</t>
  </si>
  <si>
    <t>ФЛ Будем!  (0,8''x10) 1/24</t>
  </si>
  <si>
    <t>Калибр 0,8` батареи салютов от 11 до 16 залпов</t>
  </si>
  <si>
    <t>GP497/2</t>
  </si>
  <si>
    <t>MA GP497/2 WE ARE THE NIGHT (0,8"х16) 1/24</t>
  </si>
  <si>
    <t>https://disk.yandex.ru/i/oAPXeewQG98jmA</t>
  </si>
  <si>
    <t>https://www.youtube.com/embed/ueSe4RRZztc" title="YouTube video player</t>
  </si>
  <si>
    <t>GW218-94</t>
  </si>
  <si>
    <t>MA GW218-94 COLORFULL WORLD RED (0,8"х12) 1/36</t>
  </si>
  <si>
    <t>https://yadi.sk/i/fn8AKi_O3aWxyq</t>
  </si>
  <si>
    <t>https://www.youtube.com/embed/JyLfuH0alW8</t>
  </si>
  <si>
    <t>SB08-016</t>
  </si>
  <si>
    <t>MA SB08-016 Батарея салютов (0,8"x16) 1/24</t>
  </si>
  <si>
    <t>НФ7018</t>
  </si>
  <si>
    <t>Народный Фейерверк</t>
  </si>
  <si>
    <t>НФ Радуга (0,8"х16) 18/1</t>
  </si>
  <si>
    <t>НФ7010</t>
  </si>
  <si>
    <t>НФ Снежинки (0,8"х16) 36/1</t>
  </si>
  <si>
    <t>https://disk.yandex.ru/i/PcpOBpV9UpDozw</t>
  </si>
  <si>
    <t>НФ7012</t>
  </si>
  <si>
    <t>НФ Теремок (0,8"х16) 1/24</t>
  </si>
  <si>
    <t>ОС6220</t>
  </si>
  <si>
    <t>ОЦ Аниме (0,8"х16) 1/24</t>
  </si>
  <si>
    <t>https://yadi.sk/i/Za3pNMdILCRwMg</t>
  </si>
  <si>
    <t>https://www.youtube.com/embed/3VKu-DkpiSE</t>
  </si>
  <si>
    <t>ОС6222</t>
  </si>
  <si>
    <t>ОЦ Бонсай (0,8"х16) 1/24</t>
  </si>
  <si>
    <t>https://yadi.sk/d/zqe0daOa_K8cDw</t>
  </si>
  <si>
    <t>https://www.youtube.com/embed/q5K0NgMoSTo</t>
  </si>
  <si>
    <t>ОС6221</t>
  </si>
  <si>
    <t>ОЦ Оригами (0,8"х16) 1/24</t>
  </si>
  <si>
    <t>https://yadi.sk/i/kg9X_l9utyXhNQ</t>
  </si>
  <si>
    <t>https://www.youtube.com/embed/hFAiU48Q2ak</t>
  </si>
  <si>
    <t>РС6310</t>
  </si>
  <si>
    <t>РП Ритм жизни (0,8"х16) 1/24</t>
  </si>
  <si>
    <t>https://yadi.sk/i/uoeB5kVBUslE_Q</t>
  </si>
  <si>
    <t>https://www.youtube.com/embed/tPFyYccxSaA</t>
  </si>
  <si>
    <t>РС6305</t>
  </si>
  <si>
    <t>РП Снегурочка (0,8"х16) 1/24</t>
  </si>
  <si>
    <t>https://yadi.sk/i/9W4zl65oxXXu0A</t>
  </si>
  <si>
    <t>https://www.youtube.com/embed/mg0c9qoyRKk</t>
  </si>
  <si>
    <t>РС6330</t>
  </si>
  <si>
    <t>РП Три белых коня... (0,8"х16) 1/24</t>
  </si>
  <si>
    <t>https://yadi.sk/i/zen6pYe4yV8wLg</t>
  </si>
  <si>
    <t>https://www.youtube.com/embed/fxc0C4xwV44</t>
  </si>
  <si>
    <t>Р7062</t>
  </si>
  <si>
    <t>РФ Ё-Ёлка (0,8"x16) МОНОБЛОК 1/16</t>
  </si>
  <si>
    <t>https://disk.yandex.ru/i/fJnhvirfb_ZxcA</t>
  </si>
  <si>
    <t>Р7210</t>
  </si>
  <si>
    <t>РФ Ёлка с огоньком (0,8" х 13)  1/24</t>
  </si>
  <si>
    <t>Р7063</t>
  </si>
  <si>
    <t>РФ Мороз-Затейник (0,8"x16) 1/24</t>
  </si>
  <si>
    <t>https://disk.yandex.ru/i/lFu9BeZVqiQVdw</t>
  </si>
  <si>
    <t>https://www.youtube.com/embed/OskA9jJQ_xU</t>
  </si>
  <si>
    <t>Р7067</t>
  </si>
  <si>
    <t>РФ Стрекоза (0,8" х 16) МОНОБЛОК 1/24</t>
  </si>
  <si>
    <t>https://disk.yandex.ru/i/b8ccbiJN-qC2fQ</t>
  </si>
  <si>
    <t>Р7200</t>
  </si>
  <si>
    <t>РФ Текила-бум (0,8"х 12)  1/24</t>
  </si>
  <si>
    <t>Р7068</t>
  </si>
  <si>
    <t>РФ Тип-топ (0,8"x16) 1/16</t>
  </si>
  <si>
    <t>Р7064</t>
  </si>
  <si>
    <t>РФ Фиеста (0,8"х16) 1/24</t>
  </si>
  <si>
    <t>https://yadi.sk/i/YbvVQYWe3aWyVh</t>
  </si>
  <si>
    <t>https://www.youtube.com/embed/80vy0imcFJU</t>
  </si>
  <si>
    <t>СС7207</t>
  </si>
  <si>
    <t>СС Драгоценное украшение (0,8"x15) 1/24</t>
  </si>
  <si>
    <t>https://yadi.sk/i/7--be6MOmwwyqA</t>
  </si>
  <si>
    <t>https://www.youtube.com/embed/o05coABoUms</t>
  </si>
  <si>
    <t>СС7206</t>
  </si>
  <si>
    <t>СС Жажда счастья (0,8"х13) 24/1</t>
  </si>
  <si>
    <t>https://yadi.sk/i/iPneNMhUtIlwig</t>
  </si>
  <si>
    <t>https://www.youtube.com/embed/mz9Hzo0Jkno</t>
  </si>
  <si>
    <t>СС7214</t>
  </si>
  <si>
    <t>СС На пике огня (0,8"х16) 18/1</t>
  </si>
  <si>
    <t>https://yadi.sk/i/VMPBT3BSNYE5LA</t>
  </si>
  <si>
    <t>https://www.youtube.com/embed/3j7PcMokMQ4</t>
  </si>
  <si>
    <t>СС7208</t>
  </si>
  <si>
    <t>СС Ставь лайк! (0,8"х16) 1/24</t>
  </si>
  <si>
    <t>https://yadi.sk/i/6IohKNP9PrF6Zg</t>
  </si>
  <si>
    <t>https://www.youtube.com/embed/kzZv3k-KEG0</t>
  </si>
  <si>
    <t>ЕС228</t>
  </si>
  <si>
    <t>ФЛ Биг бум (0,8 х 16) МОНОБЛОК 1/24</t>
  </si>
  <si>
    <t>ЕС226</t>
  </si>
  <si>
    <t>ФЛ Ха-ра-шо! (0,8''x16) МОНОБЛОК  1/24</t>
  </si>
  <si>
    <t>Калибр 0,8` батареи салютов от 17 до 25 залпов</t>
  </si>
  <si>
    <t>GP485/2</t>
  </si>
  <si>
    <t>MA GP485/2 FINE VIEW (0,8"х20) 1/18</t>
  </si>
  <si>
    <t>GP493</t>
  </si>
  <si>
    <t>MA GP493 WORD (0,8"х19) 1/18</t>
  </si>
  <si>
    <t>https://disk.yandex.ru/i/MIFiz8jjAEta1w</t>
  </si>
  <si>
    <t>https://www.youtube.com/embed/UaNnP5aFLRg</t>
  </si>
  <si>
    <t>GP498</t>
  </si>
  <si>
    <t>MA GP498 DREAM (0.8"х25) 1/12</t>
  </si>
  <si>
    <t>https://yadi.sk/i/BLuJIOZ23aWyvR</t>
  </si>
  <si>
    <t>https://www.youtube.com/embed/AppxqeI4258</t>
  </si>
  <si>
    <t>GP498/2</t>
  </si>
  <si>
    <t>MA GP498/2 SOFIA (0,8"х25) 1/12</t>
  </si>
  <si>
    <t>https://yadi.sk/i/P1RWGOxm3aWyxD</t>
  </si>
  <si>
    <t>M0851</t>
  </si>
  <si>
    <t>MA M0851 BA-BAH (0,8"х19) 1/18</t>
  </si>
  <si>
    <t>SB08-020</t>
  </si>
  <si>
    <t>MA SB08-020 Батарея салютов (0,8"х20) 1/18</t>
  </si>
  <si>
    <t>SB08-025</t>
  </si>
  <si>
    <t>MA SB08-025 Батарея салютов (0,8"х25) 1/12</t>
  </si>
  <si>
    <t>СС7253*</t>
  </si>
  <si>
    <t>КС Волжские узоры (0,8"х25) 1/12</t>
  </si>
  <si>
    <t>https://disk.yandex.ru/i/ukO10OS6XSg-Eg</t>
  </si>
  <si>
    <t>https://www.youtube.com/embed/EoQoin1_dzQ</t>
  </si>
  <si>
    <t>НФ7030</t>
  </si>
  <si>
    <t>НФ Зимушка (0,8"х25) 1/16</t>
  </si>
  <si>
    <t>https://disk.yandex.ru/i/oFNE3O_0wRv4iQ</t>
  </si>
  <si>
    <t>https://www.youtube.com/embed/PbxkplSH3hI</t>
  </si>
  <si>
    <t>НФ7008</t>
  </si>
  <si>
    <t>НФ Колобок (0,8"х25) 1/16</t>
  </si>
  <si>
    <t>https://yadi.sk/i/NrJwL5I4r1qfhQ</t>
  </si>
  <si>
    <t>https://www.youtube.com/embed/8W4aSltq6mg</t>
  </si>
  <si>
    <t>ОС6255</t>
  </si>
  <si>
    <t>ОЦ Веснушки (0,8"х19) 1/16</t>
  </si>
  <si>
    <t>ОС6320</t>
  </si>
  <si>
    <t>ОЦ Феникс (0,8"х25) 1/16</t>
  </si>
  <si>
    <t>https://yadi.sk/i/NkMwH6f-GHAJkA</t>
  </si>
  <si>
    <t>https://www.youtube.com/embed/Qw9GIe78DJ8</t>
  </si>
  <si>
    <t>ОС6330</t>
  </si>
  <si>
    <t>ОЦ Ход конем (0,8"х25) 1/16</t>
  </si>
  <si>
    <t>РС6380</t>
  </si>
  <si>
    <t>РП Лиса Алиса (0,8"х19) 1/18</t>
  </si>
  <si>
    <t>https://yadi.sk/i/4l6WFYVFjxZNdQ</t>
  </si>
  <si>
    <t>https://www.youtube.com/embed/Wz1naKpwF5E</t>
  </si>
  <si>
    <t>РС6360</t>
  </si>
  <si>
    <t>РП Мороз &amp; Ко (0,8"х 19) 1/18</t>
  </si>
  <si>
    <t>РС6350</t>
  </si>
  <si>
    <t>РП Подарок для ёлочки (0,8"х18) веер 1/24</t>
  </si>
  <si>
    <t>https://yadi.sk/i/9K9GP6jrAbNlpg</t>
  </si>
  <si>
    <t>https://www.youtube.com/embed/nsmSf26hBJ0</t>
  </si>
  <si>
    <t>РС6390</t>
  </si>
  <si>
    <t>РП Снегири (0,8"х25) 1/16</t>
  </si>
  <si>
    <t>РС6365</t>
  </si>
  <si>
    <t>РП Фифочка (0,8"х 19) 1/18</t>
  </si>
  <si>
    <t>Р7240</t>
  </si>
  <si>
    <t>РФ Бамбуча (0,8"х20) 1/12</t>
  </si>
  <si>
    <t>Р7218</t>
  </si>
  <si>
    <t>РФ День Рождения (0,8"x19) МОНОБЛОК 1/16</t>
  </si>
  <si>
    <t>https://disk.yandex.ru/i/taPn2g0v-9dWWQ</t>
  </si>
  <si>
    <t>Р7278</t>
  </si>
  <si>
    <t>РФ Ёшкин кот (0,8"x25) 1/12</t>
  </si>
  <si>
    <t>Р7302</t>
  </si>
  <si>
    <t>РФ Жар-птица (0,8"x25) МОНОБЛОК 1/12</t>
  </si>
  <si>
    <t>https://disk.yandex.ru/i/R8Fs_lhfmJr9nQ</t>
  </si>
  <si>
    <t>Р7281</t>
  </si>
  <si>
    <t>РФ Крендель (0,8" х 25) МОНОБЛОК 1/18</t>
  </si>
  <si>
    <t>Р7216</t>
  </si>
  <si>
    <t>РФ Под шашлычок! (0,8 х 19) МОНОБЛОК 1/16</t>
  </si>
  <si>
    <t>Р7282</t>
  </si>
  <si>
    <t>РФ Шампусик (0,8"x25) 1/12</t>
  </si>
  <si>
    <t>СС7256</t>
  </si>
  <si>
    <t>СС Дорожный патруль (0,8"х25) 1/16</t>
  </si>
  <si>
    <t>https://yadi.sk/i/gqx6Rfq6nCuxXQ</t>
  </si>
  <si>
    <t>https://www.youtube.com/embed/x1wRIIXE7-o</t>
  </si>
  <si>
    <t>СС7220</t>
  </si>
  <si>
    <t>СС Калинка-Малинка (0,8"х19) 1/18</t>
  </si>
  <si>
    <t>https://yadi.sk/i/fS2szUGLn4eGYw</t>
  </si>
  <si>
    <t>https://www.youtube.com/embed/tjYRfGWl56A</t>
  </si>
  <si>
    <t>СС7252</t>
  </si>
  <si>
    <t>СС Новогоднее настроение (0,8"х25) 1/16</t>
  </si>
  <si>
    <t>https://yadi.sk/i/a4Zd1GDQo7WzvQ</t>
  </si>
  <si>
    <t>https://www.youtube.com/embed/ZdF9l-mStjM</t>
  </si>
  <si>
    <t>СС7254</t>
  </si>
  <si>
    <t>СС Сам ты Клаус (0,8"х25) 1/16</t>
  </si>
  <si>
    <t>https://yadi.sk/i/3ojX4yr6U76c-g</t>
  </si>
  <si>
    <t>https://www.youtube.com/embed/2vUUd4LwfHc</t>
  </si>
  <si>
    <t>ЕС240</t>
  </si>
  <si>
    <t>ФЛ Ба-Бах! (0,8"x20) 1/12</t>
  </si>
  <si>
    <t>ЕС260</t>
  </si>
  <si>
    <t>ФЛ Маракасы (0,8 х 25) МОНОБЛОК  1/18</t>
  </si>
  <si>
    <t>ЕС268</t>
  </si>
  <si>
    <t>ФЛ Новогод (0,8''x25)  1/12</t>
  </si>
  <si>
    <t>https://disk.yandex.ru/i/Wc0tt5Mmj602BA</t>
  </si>
  <si>
    <t>https://www.youtube.com/embed/Au-Pax-bUPI</t>
  </si>
  <si>
    <t>Калибр 0,8` батареи салютов от 26 до 49 залпов</t>
  </si>
  <si>
    <t>M0881</t>
  </si>
  <si>
    <t>MA M0881 CRAZY TIME (0.8"x49) 1/8</t>
  </si>
  <si>
    <t>https://disk.yandex.ru/i/bUNIS2xU5_KmUQ</t>
  </si>
  <si>
    <t>https://www.youtube.com/embed/9_UngC4PU7A</t>
  </si>
  <si>
    <t>MC107</t>
  </si>
  <si>
    <t>MA MC107 DREAMY WORLD (SHOW) (0,8"х36) 1/12</t>
  </si>
  <si>
    <t>https://yadi.sk/i/72nHoqWg3aWzLn</t>
  </si>
  <si>
    <t>https://www.youtube.com/embed/Ch1IDvmbXo0</t>
  </si>
  <si>
    <t>MC139</t>
  </si>
  <si>
    <t>MA MC139 ELECTRО NIGHTS (0,8"х49) 1/8</t>
  </si>
  <si>
    <t>https://yadi.sk/i/2lbBi6md3aWzPu</t>
  </si>
  <si>
    <t>https://www.youtube.com/embed/ML3TE-o6t-k</t>
  </si>
  <si>
    <t>SB08-036</t>
  </si>
  <si>
    <t>MA SB08-036 Батарея салютов (0,8"x36) 1/12</t>
  </si>
  <si>
    <t>SB08-049</t>
  </si>
  <si>
    <t>MA SB08-049 Батарея салютов (0,8"x49) 1/8</t>
  </si>
  <si>
    <t>СС7266*</t>
  </si>
  <si>
    <t>КС Ваще огонь! (0,8"х49) 1/6</t>
  </si>
  <si>
    <t>https://disk.yandex.ru/i/j-5BzmdA9QuuEw</t>
  </si>
  <si>
    <t>https://www.youtube.com/embed/DFP9yF4Tsuw</t>
  </si>
  <si>
    <t>НФ7044</t>
  </si>
  <si>
    <t>НФ Звёздный (0,8"х49) 1/8</t>
  </si>
  <si>
    <t>https://disk.yandex.ru/i/2TkFsrKteNr9WQ</t>
  </si>
  <si>
    <t>https://www.youtube.com/embed/moihAkC11d8</t>
  </si>
  <si>
    <t>НФ7048</t>
  </si>
  <si>
    <t>НФ Карнавальная ночь (0,8"х49) 1/8</t>
  </si>
  <si>
    <t>https://disk.yandex.ru/i/yDNA85592vRkSw</t>
  </si>
  <si>
    <t>НФ7040</t>
  </si>
  <si>
    <t>НФ Хоровод (0,8"х36) 1/12</t>
  </si>
  <si>
    <t>https://yadi.sk/i/e7rkKG2qaNLfPg</t>
  </si>
  <si>
    <t>https://www.youtube.com/embed/0qe-oJhQW_I</t>
  </si>
  <si>
    <t>ОС6432</t>
  </si>
  <si>
    <t>ОЦ Дух огня (0,8"х48) 1/8</t>
  </si>
  <si>
    <t>https://disk.yandex.ru/i/RCdyNrQ--pzvEQ</t>
  </si>
  <si>
    <t>https://www.youtube.com/embed/F3_2TU6QbtU</t>
  </si>
  <si>
    <t>ОС6490</t>
  </si>
  <si>
    <t>ОЦ Ковбой (0,8"х48) 1/8</t>
  </si>
  <si>
    <t>ОС6420</t>
  </si>
  <si>
    <t>ОЦ Крутой вираж (0,8"х36) 1/12</t>
  </si>
  <si>
    <t>https://yadi.sk/i/RwUC8icqJ4TvqQ</t>
  </si>
  <si>
    <t>https://www.youtube.com/embed/I18ABqwGy0s</t>
  </si>
  <si>
    <t>ОС6422</t>
  </si>
  <si>
    <t>ОЦ Цветущая сакура (0,8"х36) 1/12</t>
  </si>
  <si>
    <t>РС6515*</t>
  </si>
  <si>
    <t>РП Бригантина (0.8"х36) 1/12</t>
  </si>
  <si>
    <t>РС6550</t>
  </si>
  <si>
    <t>РП Верные друзья (0,8"х48) 1/8</t>
  </si>
  <si>
    <t>https://yadi.sk/i/bIfPrk3z3aWzVc</t>
  </si>
  <si>
    <t>https://www.youtube.com/embed/PAQh7aG4nQ4</t>
  </si>
  <si>
    <t>РС6510</t>
  </si>
  <si>
    <t>РП Озеро Рица (0,8"х36) 1/12</t>
  </si>
  <si>
    <t>https://yadi.sk/i/ymfjjAyw3aWzmw</t>
  </si>
  <si>
    <t>https://www.youtube.com/embed/F0yREEB0yjI</t>
  </si>
  <si>
    <t>Р7290</t>
  </si>
  <si>
    <t>РФ Балалайка (0,8"х36) 1/12</t>
  </si>
  <si>
    <t>https://yadi.sk/i/QbGoV5BSD8YpQQ</t>
  </si>
  <si>
    <t>https://www.youtube.com/embed/jnTOp3h3L8k</t>
  </si>
  <si>
    <t>Р7293</t>
  </si>
  <si>
    <t>РФ Ватрушка (0,8"х36) 1/8</t>
  </si>
  <si>
    <t>https://disk.yandex.ru/i/1Wa4DsptFbhkjQ</t>
  </si>
  <si>
    <t>Р7294</t>
  </si>
  <si>
    <t>РФ Крутые перцы (0,8"x36) 1/8</t>
  </si>
  <si>
    <t>Р7323</t>
  </si>
  <si>
    <t>РФ Новогодняя кутерьма (0,8" х 49) МОНОБЛОК 1/8</t>
  </si>
  <si>
    <t>Р7322</t>
  </si>
  <si>
    <t>РФ Поехали! (0,8 x 43) 1/8</t>
  </si>
  <si>
    <t>Р7291</t>
  </si>
  <si>
    <t>РФ С ДР! (0,8"х36) 1/12</t>
  </si>
  <si>
    <t>https://yadi.sk/i/H0WKUV4k3LHe4Q</t>
  </si>
  <si>
    <t>https://www.youtube.com/embed/kFJu51ze65g</t>
  </si>
  <si>
    <t>Р7318</t>
  </si>
  <si>
    <t>РФ Салют-компания (0,8"х28)  1/8</t>
  </si>
  <si>
    <t>Р7319</t>
  </si>
  <si>
    <t>РФ Снежный бал (0,8"х 30)  1/12</t>
  </si>
  <si>
    <t>Р7314</t>
  </si>
  <si>
    <t>РФ Сомбреро (0,8"х 26)  1/12</t>
  </si>
  <si>
    <t>СС7274</t>
  </si>
  <si>
    <t>СС Буйство огня (0,8"х48) 6/1</t>
  </si>
  <si>
    <t>СС7242</t>
  </si>
  <si>
    <t>СС Бум Бастик (0,8"х36) 1/12</t>
  </si>
  <si>
    <t>СС7244</t>
  </si>
  <si>
    <t>СС Зимние каникулы (0,8"х36) 1/8</t>
  </si>
  <si>
    <t>СС7268</t>
  </si>
  <si>
    <t>СС Сорок девять (0,8"х49) 8/1</t>
  </si>
  <si>
    <t>https://yadi.sk/i/yolq_c4YUKGy4Q</t>
  </si>
  <si>
    <t>https://www.youtube.com/embed/W9he7xA47HA</t>
  </si>
  <si>
    <t>СС7240</t>
  </si>
  <si>
    <t>СС Тяпница (0,8"х36) 1/12</t>
  </si>
  <si>
    <t>https://yadi.sk/i/qWnjAYjtDAXJjg</t>
  </si>
  <si>
    <t>https://www.youtube.com/embed/8KcamobIuc0</t>
  </si>
  <si>
    <t>ЕС276</t>
  </si>
  <si>
    <t>ФЛ PRO-Праздник (0,8"x36) МОНОБЛОК 1/8</t>
  </si>
  <si>
    <t>ЕС300</t>
  </si>
  <si>
    <t>ФЛ Танцуют все! (0,8''x49) 1/8</t>
  </si>
  <si>
    <t>Калибр 0,8` батареи салютов от 50 до 100 залпов</t>
  </si>
  <si>
    <t>MC134</t>
  </si>
  <si>
    <t>MA MC134 WIND (0,8"х100) 1/4</t>
  </si>
  <si>
    <t>https://yadi.sk/i/veGoiiSh3aX27T</t>
  </si>
  <si>
    <t>https://www.youtube.com/embed/nanvQB01Cho</t>
  </si>
  <si>
    <t>SB08-100</t>
  </si>
  <si>
    <t>MA SB08-100 Батарея салютов (0,8"х100) 1/4</t>
  </si>
  <si>
    <t>ОС6530</t>
  </si>
  <si>
    <t>ОЦ Небесный цветок (0,8"х64) 1/6 веерные залпы</t>
  </si>
  <si>
    <t>https://disk.yandex.ru/i/5V2yEkIEL6LYZg</t>
  </si>
  <si>
    <t>https://www.youtube.com/embed/VhwdUHMV8lU</t>
  </si>
  <si>
    <t>ОС6900</t>
  </si>
  <si>
    <t>ОЦ Новогодний баттл (0,8"х100) 1/6</t>
  </si>
  <si>
    <t>РС6610</t>
  </si>
  <si>
    <t>РП Доброе чудо (0,8"х 64) 1/4</t>
  </si>
  <si>
    <t>https://yadi.sk/i/eZ5Um3XdmJ9ISA</t>
  </si>
  <si>
    <t>https://www.youtube.com/embed/FKSnQQ8nvn4</t>
  </si>
  <si>
    <t>РС6644</t>
  </si>
  <si>
    <t>РП Сто пудов (0,8"х100) 1/4</t>
  </si>
  <si>
    <t>Р7353</t>
  </si>
  <si>
    <t>РФ Блокбастер (0,8" х 100) МОНОБЛОК 1/4</t>
  </si>
  <si>
    <t>Р7452</t>
  </si>
  <si>
    <t>РФ Праздник к нам приходит (0,8"x64) 1/6</t>
  </si>
  <si>
    <t>Р7354</t>
  </si>
  <si>
    <t>РФ С Наступающим! (0,8"x100) МОНОБЛОК 1/4</t>
  </si>
  <si>
    <t>https://disk.yandex.ru/i/89DM5_Jr3aX2X2</t>
  </si>
  <si>
    <t>https://www.youtube.com/embed/FNnPtOhgdwM</t>
  </si>
  <si>
    <t>C084</t>
  </si>
  <si>
    <t>СЛК</t>
  </si>
  <si>
    <t>СЛ Зевс (0,8"х 100) 1/4</t>
  </si>
  <si>
    <t>СС7270</t>
  </si>
  <si>
    <t>СС Бурлеск (0,8"х75)  1/4</t>
  </si>
  <si>
    <t>https://yadi.sk/i/HRZ_2ruzzVT6Cg</t>
  </si>
  <si>
    <t>https://www.youtube.com/embed/DRniVMon4Gk</t>
  </si>
  <si>
    <t>СС7283</t>
  </si>
  <si>
    <t>СС Дед весельчак (0,8"х100) 1/4</t>
  </si>
  <si>
    <t>https://yadi.sk/i/3zb4452wHzTW2w</t>
  </si>
  <si>
    <t>https://www.youtube.com/embed/OxaQSA9ETnU</t>
  </si>
  <si>
    <t>СС7282</t>
  </si>
  <si>
    <t>СС Жемчужная россыпь (0,8"х100) 1/4/1</t>
  </si>
  <si>
    <t>https://yadi.sk/i/48QHYd85PjrOlA</t>
  </si>
  <si>
    <t>https://www.youtube.com/embed/ngtyoYDKXqA</t>
  </si>
  <si>
    <t>СС7284</t>
  </si>
  <si>
    <t>СС Мосфильм (0,8"х100) 1/4</t>
  </si>
  <si>
    <t>https://yadi.sk/i/NzKXNSxCNl4CrQ</t>
  </si>
  <si>
    <t>https://www.youtube.com/embed/pMmwrsUKLh4</t>
  </si>
  <si>
    <t>СС7280</t>
  </si>
  <si>
    <t>СС Оливьекейшн (0,8"х100) 2/1</t>
  </si>
  <si>
    <t>https://yadi.sk/i/jc3E9MdhukbzpA</t>
  </si>
  <si>
    <t>https://www.youtube.com/embed/ZcdVYyvWNXo</t>
  </si>
  <si>
    <t>СС7278</t>
  </si>
  <si>
    <t>СС Страйк (0,8"х100) 1/4</t>
  </si>
  <si>
    <t>https://yadi.sk/i/mI-Jm39mxPNsvQ</t>
  </si>
  <si>
    <t>https://www.youtube.com/embed/4llU4Fz1s8k</t>
  </si>
  <si>
    <t>СС7272</t>
  </si>
  <si>
    <t>СС Шик и блеск (0,8"x64) 1/6</t>
  </si>
  <si>
    <t>https://yadi.sk/i/2lPH3WfjI3gMaA</t>
  </si>
  <si>
    <t>https://www.youtube.com/embed/lnE-KShvwzs</t>
  </si>
  <si>
    <t>ЕС350</t>
  </si>
  <si>
    <t>ФЛ Роял де Люкс (0,8"х 100) 1/4</t>
  </si>
  <si>
    <t>Калибр 0,8` батареи салютов от_101 залпа</t>
  </si>
  <si>
    <t>MC126</t>
  </si>
  <si>
    <t>MA MC126 SHATTER FIREWORKS (0,8"х106) 1/2</t>
  </si>
  <si>
    <t>https://yadi.sk/i/Kj8NIUOb3aX2ce</t>
  </si>
  <si>
    <t>https://www.youtube.com/embed/dX6mEX4laAA</t>
  </si>
  <si>
    <t>MC127</t>
  </si>
  <si>
    <t>MA MC127 WELLBEING (0,8"х120) 1/2</t>
  </si>
  <si>
    <t>MC133</t>
  </si>
  <si>
    <t>MA MC133 SHOTS+ВEE RAY OF LIGHT (0,8"х150) 1/2</t>
  </si>
  <si>
    <t>https://yadi.sk/i/QZtHi0M73aX2eo</t>
  </si>
  <si>
    <t>https://www.youtube.com/embed/cDFrrF5jxpg</t>
  </si>
  <si>
    <t>MC138</t>
  </si>
  <si>
    <t>MA MC138 IMPASSNE (0,8"х128) 1/2 веер</t>
  </si>
  <si>
    <t>https://yadi.sk/i/lfCt8YgS3aX2iE</t>
  </si>
  <si>
    <t>https://www.youtube.com/embed/Sdsrk8Nwrsw</t>
  </si>
  <si>
    <t>MC140</t>
  </si>
  <si>
    <t>MA MC140 FAVORITE FIREWORKS (0,8"х106) 1/2</t>
  </si>
  <si>
    <t>MC141</t>
  </si>
  <si>
    <t>MA MC141 MOVING PAINTER (0.8"х120) 1/2</t>
  </si>
  <si>
    <t>MC147</t>
  </si>
  <si>
    <t>MA MC147 BATTERY (0.8"x300) 1/1</t>
  </si>
  <si>
    <t>SB08-120</t>
  </si>
  <si>
    <t>MA SB08-120 Батарея салютов (0.8"х120) 1/2</t>
  </si>
  <si>
    <t>НФ7060</t>
  </si>
  <si>
    <t>НФ Садко (0,8"x172) 1/1</t>
  </si>
  <si>
    <t>РС6676</t>
  </si>
  <si>
    <t>РП Звездный танец (0.8"х120) 1/2 веер</t>
  </si>
  <si>
    <t>РС6800</t>
  </si>
  <si>
    <t>РП Красота с гарантией!  (0,8"x450) 1/1 веер</t>
  </si>
  <si>
    <t>Р7362</t>
  </si>
  <si>
    <t>РФ Новый Год шагает (0,8"x150)  1/1</t>
  </si>
  <si>
    <t>Р7364</t>
  </si>
  <si>
    <t>РФ Отдыхаем хорошо! (0,8"x150) 1/2</t>
  </si>
  <si>
    <t>СС7281</t>
  </si>
  <si>
    <t>СС Богема (0,8"х120) 2/1</t>
  </si>
  <si>
    <t>https://yadi.sk/i/tIkJed09LPXl2A</t>
  </si>
  <si>
    <t>https://www.youtube.com/embed/5KFeTxLgisU</t>
  </si>
  <si>
    <t>СС7288</t>
  </si>
  <si>
    <t>СС Для достойных (0,8"х150) 1/3</t>
  </si>
  <si>
    <t>https://yadi.sk/i/EsydROVyKlshpg</t>
  </si>
  <si>
    <t>https://www.youtube.com/embed/GDpySisuah0</t>
  </si>
  <si>
    <t>СС7296</t>
  </si>
  <si>
    <t>СС Княжеский (0,8"х200) 1/2</t>
  </si>
  <si>
    <t>https://yadi.sk/i/PB0TetKTXCVWSQ</t>
  </si>
  <si>
    <t>https://www.youtube.com/embed/jUYJCeji3fk</t>
  </si>
  <si>
    <t>СС7295</t>
  </si>
  <si>
    <t>СС Миллениум (0,8"х200) 1/2</t>
  </si>
  <si>
    <t>https://yadi.sk/i/cKvc0oMn9FrYsQ</t>
  </si>
  <si>
    <t>https://www.youtube.com/embed/aXofSENyilg</t>
  </si>
  <si>
    <t>СС7286</t>
  </si>
  <si>
    <t>СС Страшно красивый (0,8"х120) 1/2</t>
  </si>
  <si>
    <t>https://yadi.sk/i/iinbt8sR8Uegcg</t>
  </si>
  <si>
    <t>https://www.youtube.com/embed/D7Phf_O5UhI</t>
  </si>
  <si>
    <t>Калибр 1,0` батареи салютов</t>
  </si>
  <si>
    <t>Калибр 1,0` батареи салютов до 10 залпов</t>
  </si>
  <si>
    <t>СС7311</t>
  </si>
  <si>
    <t>СС Веселая затея (1"х10) 1/16</t>
  </si>
  <si>
    <t>https://yadi.sk/i/lAFHSqAACZVmtg</t>
  </si>
  <si>
    <t>https://www.youtube.com/embed/J_IBpA0shQQ</t>
  </si>
  <si>
    <t>СС7312</t>
  </si>
  <si>
    <t>СС Радуга (1"х10) 1/18</t>
  </si>
  <si>
    <t>https://yadi.sk/i/ebNfIMawFptdXQ</t>
  </si>
  <si>
    <t>https://www.youtube.com/embed/nl4og0_5SAE</t>
  </si>
  <si>
    <t>СС4960</t>
  </si>
  <si>
    <t>СС Яркое представление (Фонтан + 1"x10) 12/1</t>
  </si>
  <si>
    <t>https://yadi.sk/i/4prsHGe8G0k0Ag</t>
  </si>
  <si>
    <t>https://www.youtube.com/embed/bNiI42ZLwmg</t>
  </si>
  <si>
    <t>Калибр 1,0` батареи салютов от 11 до 16 залпов</t>
  </si>
  <si>
    <t>GP500</t>
  </si>
  <si>
    <t>MA GP500 SILVER STROBE (1"х16) 1/12</t>
  </si>
  <si>
    <t>https://yadi.sk/i/X3_2BIuI3aX4Cx</t>
  </si>
  <si>
    <t>https://www.youtube.com/embed/xCUaBkGEF2E</t>
  </si>
  <si>
    <t>GP550</t>
  </si>
  <si>
    <t>MA GP550 GOLDEN COCO (1"х16) 1/24</t>
  </si>
  <si>
    <t>https://yadi.sk/i/etJ2nwlh3aX4Gq</t>
  </si>
  <si>
    <t>https://www.youtube.com/embed/9JZAWFkimEE</t>
  </si>
  <si>
    <t>Р7461</t>
  </si>
  <si>
    <t>РФ В Новый год! (1,0"x16) МОНОБЛОК 1/12</t>
  </si>
  <si>
    <t>СС7362</t>
  </si>
  <si>
    <t>СС 4х4 (1,0"х16) 1/18</t>
  </si>
  <si>
    <t>https://yadi.sk/i/XTXMSsbw0EphrA</t>
  </si>
  <si>
    <t>https://www.youtube.com/embed/KenCq4ZTnmA</t>
  </si>
  <si>
    <t>СС7366</t>
  </si>
  <si>
    <t>СС Взрывной гранат (1,0"х16) 16/1</t>
  </si>
  <si>
    <t>https://yadi.sk/i/SZY08Y3-oGycLg</t>
  </si>
  <si>
    <t>https://www.youtube.com/embed/fbOmuO8BvPo</t>
  </si>
  <si>
    <t>СС7369</t>
  </si>
  <si>
    <t>СС Мишура на ура! (1"х12) 1/24</t>
  </si>
  <si>
    <t>https://yadi.sk/i/pGFXuQW0HQrNbw</t>
  </si>
  <si>
    <t>https://www.youtube.com/embed/T-4a7-HscJU</t>
  </si>
  <si>
    <t>СС7370</t>
  </si>
  <si>
    <t>СС Новогодние звезды (1"х16) 1/18</t>
  </si>
  <si>
    <t>https://disk.yandex.ru/i/up_DDhnmt-TIGg</t>
  </si>
  <si>
    <t>https://www.youtube.com/embed/oYTreyBTx6g</t>
  </si>
  <si>
    <t>СС7335</t>
  </si>
  <si>
    <t>СС С Днем рождения! (1,0"х12) 20/1</t>
  </si>
  <si>
    <t>https://yadi.sk/i/w6ELf5CyT0A7Fw</t>
  </si>
  <si>
    <t>https://www.youtube.com/embed/IxAEj9FIERk</t>
  </si>
  <si>
    <t>ЕС420</t>
  </si>
  <si>
    <t>ФЛ Май бах! (1"х 16) МОНОБЛОК 1/10</t>
  </si>
  <si>
    <t>ЕС422</t>
  </si>
  <si>
    <t>ФЛ Снежики (1,0 х 16) МОНОБЛОК  1/12</t>
  </si>
  <si>
    <t>Калибр 1,0` батареи салютов от 17 до 25 залпов</t>
  </si>
  <si>
    <t>GWM5048</t>
  </si>
  <si>
    <t>MA GWM5048 NEON FIREWORKS (1"x25) 1/12</t>
  </si>
  <si>
    <t>M1051</t>
  </si>
  <si>
    <t>MA M1051 BIG COLOR (1"x19) 1/12</t>
  </si>
  <si>
    <t>M1061</t>
  </si>
  <si>
    <t>MA M1061 ROCKET LAUNCH (1"x25) 1/12</t>
  </si>
  <si>
    <t>НФ7124</t>
  </si>
  <si>
    <t>НФ Граффити (1"х25) 1/12</t>
  </si>
  <si>
    <t>https://disk.yandex.ru/i/eCfC1Xd2flx2ig</t>
  </si>
  <si>
    <t>https://www.youtube.com/embed/N9ScFpmmgPs</t>
  </si>
  <si>
    <t>ОС6410</t>
  </si>
  <si>
    <t>ОЦ Боливар (0,9"х35) 1/8</t>
  </si>
  <si>
    <t>ОС6275</t>
  </si>
  <si>
    <t>ОЦ Моцарт (0,9"х20) 1/12</t>
  </si>
  <si>
    <t>https://disk.yandex.ru/i/JfjOJZe6rTWr6g</t>
  </si>
  <si>
    <t>https://www.youtube.com/embed/mj_sLEUB5hM</t>
  </si>
  <si>
    <t>ОС6412</t>
  </si>
  <si>
    <t>ОЦ Прага (0,9"х35) 1/5</t>
  </si>
  <si>
    <t>ОС7332</t>
  </si>
  <si>
    <t>ОЦ Трубадур (1"х25) 1/8</t>
  </si>
  <si>
    <t>РС6411</t>
  </si>
  <si>
    <t>РП Даешь молодежь! (0,9"х25) 1/12</t>
  </si>
  <si>
    <t>РС6336</t>
  </si>
  <si>
    <t>РП Много-много радости  (0,9"х20) 1/12</t>
  </si>
  <si>
    <t>РС6401</t>
  </si>
  <si>
    <t>РП Новогодний хоровод (0,9"х25) 1/12</t>
  </si>
  <si>
    <t>РС6426</t>
  </si>
  <si>
    <t>РП Снегопарни (0,9"х25) 1/9</t>
  </si>
  <si>
    <t>РС6421</t>
  </si>
  <si>
    <t>РП Юный Дед Морозовец (0,9"х25) 1/12</t>
  </si>
  <si>
    <t>Р7472</t>
  </si>
  <si>
    <t>РФ 18+  (1,0"x19) МОНОБЛОК 1/12</t>
  </si>
  <si>
    <t>Р7483</t>
  </si>
  <si>
    <t>РФ Дедушка Мороз (1,0"x20) 1/16</t>
  </si>
  <si>
    <t>Р7475</t>
  </si>
  <si>
    <t>РФ Ёлочки-иголочки (1,0 х 19) МОНОБЛОК  1/12</t>
  </si>
  <si>
    <t>Р7471</t>
  </si>
  <si>
    <t>РФ Зорро (Zorro) (1,0"x19) МОНОБЛОК 1/12</t>
  </si>
  <si>
    <t>Р7490</t>
  </si>
  <si>
    <t>РФ Поднять перископ! (1,0"x25) 1/12</t>
  </si>
  <si>
    <t>Р7491</t>
  </si>
  <si>
    <t>РФ Снежный барс (1"х 25) МОНОБЛОК 1/12</t>
  </si>
  <si>
    <t>СС7381</t>
  </si>
  <si>
    <t>СС Богатство шейха (1"х19) 1/12</t>
  </si>
  <si>
    <t>https://yadi.sk/i/_YV6kDQ5Anqf-g</t>
  </si>
  <si>
    <t>https://www.youtube.com/embed/nd1wsYwWHM4</t>
  </si>
  <si>
    <t>СС7382</t>
  </si>
  <si>
    <t>СС Весёлые снежинки (1"х19) 1/12</t>
  </si>
  <si>
    <t>https://yadi.sk/i/XwKPdqAs5AQZhA</t>
  </si>
  <si>
    <t>https://www.youtube.com/embed/OMcIkFxU9So</t>
  </si>
  <si>
    <t>СС7412</t>
  </si>
  <si>
    <t>СС Джекпот (1,0"х25) 6/1</t>
  </si>
  <si>
    <t>https://yadi.sk/i/UFDDn9OugKF6CQ</t>
  </si>
  <si>
    <t>https://www.youtube.com/embed/Z2Gbrm7kTPk</t>
  </si>
  <si>
    <t>СС7380</t>
  </si>
  <si>
    <t>СС НезабудьКа! (1,0"х19) 12/1</t>
  </si>
  <si>
    <t>https://yadi.sk/i/Z95wMHZU6joV0g</t>
  </si>
  <si>
    <t>https://www.youtube.com/embed/MlTQK31Lmc8</t>
  </si>
  <si>
    <t>СС7410</t>
  </si>
  <si>
    <t>СС Улыбка (1"х25) 1/8</t>
  </si>
  <si>
    <t>https://yadi.sk/i/wHVI4gGI14GjCw</t>
  </si>
  <si>
    <t>https://www.youtube.com/embed/66v9xjFL45Y</t>
  </si>
  <si>
    <t>ЕС465</t>
  </si>
  <si>
    <t>ФЛ Крутыш (1,0"х25) 1/12</t>
  </si>
  <si>
    <t>ЕС442</t>
  </si>
  <si>
    <t>ФЛ Павлин-мавлин (1,0"x19) 1/12</t>
  </si>
  <si>
    <t>Калибр 1,0` батареи салютов от 26 до 49 залпов</t>
  </si>
  <si>
    <t>GP506</t>
  </si>
  <si>
    <t>MA GP506 FLOWER BLOOM (1"х49) 1/4 (с фонтаном)</t>
  </si>
  <si>
    <t>https://yadi.sk/i/2RyVCPGh3aX54K</t>
  </si>
  <si>
    <t>GP506"</t>
  </si>
  <si>
    <t>MA GP506" BIG COLOR (1"х36) 1/6</t>
  </si>
  <si>
    <t>https://yadi.sk/i/t0GMNFwY3aX4z8</t>
  </si>
  <si>
    <t>https://www.youtube.com/embed/-ZqKA3estkk</t>
  </si>
  <si>
    <t>M1071</t>
  </si>
  <si>
    <t>MA M1071 SHAPE SHIFTER (1"x36) 1/6</t>
  </si>
  <si>
    <t>MC113</t>
  </si>
  <si>
    <t>MA MC113 REPLAY (1"х49) 1/6</t>
  </si>
  <si>
    <t>https://yadi.sk/i/NlUpGgif3aX5dH</t>
  </si>
  <si>
    <t>https://www.youtube.com/embed/MDMn3TAyVcE</t>
  </si>
  <si>
    <t>СС7455*</t>
  </si>
  <si>
    <t>КС Звездный праздник (МОДУЛЬ) (1"х36) 1/6</t>
  </si>
  <si>
    <t>https://disk.yandex.ru/i/JfSf9AR5bYS79A</t>
  </si>
  <si>
    <t>https://www.youtube.com/embed/2E0OktU_l6E</t>
  </si>
  <si>
    <t>ОС7545</t>
  </si>
  <si>
    <t>ОЦ Для реальных пацанов (1,0"х48) 1/6</t>
  </si>
  <si>
    <t>https://yadi.sk/i/UPyP2v2ZnLcaRA</t>
  </si>
  <si>
    <t>https://www.youtube.com/embed/e7d0qdWGHww</t>
  </si>
  <si>
    <t>ОС7551</t>
  </si>
  <si>
    <t>ОЦ Новогодняя штучка (0,9"х49) 1/4</t>
  </si>
  <si>
    <t>ОС6428</t>
  </si>
  <si>
    <t>ОЦ Сомбреро (0,9"х49) 1/4</t>
  </si>
  <si>
    <t>РС6553</t>
  </si>
  <si>
    <t>РП Все и сразу (0,9"х49) 1/8</t>
  </si>
  <si>
    <t>РС6500</t>
  </si>
  <si>
    <t>РП Изабелла (0,9"х35) 1/8</t>
  </si>
  <si>
    <t>Р7503</t>
  </si>
  <si>
    <t>РФ Город не спит (1,0"x48) МОНОБЛОК 1/6</t>
  </si>
  <si>
    <t>https://disk.yandex.ru/i/FBBu5tSb0me79w</t>
  </si>
  <si>
    <t>https://www.youtube.com/embed/SNhkTMg7GHg</t>
  </si>
  <si>
    <t>Р7501</t>
  </si>
  <si>
    <t>РФ Треск и блеск (1,0"х36) 1/8</t>
  </si>
  <si>
    <t>СС7858</t>
  </si>
  <si>
    <t>СС Алмазная диадема (1,0"х49) 4/1</t>
  </si>
  <si>
    <t>https://yadi.sk/i/xPCCELRHicD2Kg</t>
  </si>
  <si>
    <t>https://www.youtube.com/embed/Il2SVXu06WM</t>
  </si>
  <si>
    <t>СС7475</t>
  </si>
  <si>
    <t>СС Все будет круто! (1,0"х45) 4/1</t>
  </si>
  <si>
    <t>https://yadi.sk/i/0FvsDk-SoIZQSg</t>
  </si>
  <si>
    <t>https://www.youtube.com/embed/rWzDyy9En6E</t>
  </si>
  <si>
    <t>СС7465</t>
  </si>
  <si>
    <t>СС Жжжгучий перец (МОДУЛЬ) (1"х49) 1/4</t>
  </si>
  <si>
    <t>https://www.youtube.com/embed/DHa-YmZvWF0</t>
  </si>
  <si>
    <t>СС7453</t>
  </si>
  <si>
    <t>СС Залп салютов (1"х36) 1/6</t>
  </si>
  <si>
    <t>https://yadi.sk/i/nJX3bb_JCzwfhg</t>
  </si>
  <si>
    <t>https://www.youtube.com/embed/vuk2_AmI3iw</t>
  </si>
  <si>
    <t>СС7471</t>
  </si>
  <si>
    <t>СС Лезгинка (1,0"х49) 4/1</t>
  </si>
  <si>
    <t>https://yadi.sk/i/xG4Yrsc9p69ftw</t>
  </si>
  <si>
    <t>https://www.youtube.com/embed/s7UOLAcQX7I</t>
  </si>
  <si>
    <t>СС7454</t>
  </si>
  <si>
    <t>СС На новый год (1,0"х36) 6/1</t>
  </si>
  <si>
    <t>https://yadi.sk/i/DHS55Rk2YBjjjw</t>
  </si>
  <si>
    <t>https://www.youtube.com/embed/CEXLDNXkXxc</t>
  </si>
  <si>
    <t>СС7459</t>
  </si>
  <si>
    <t>СС Ночь фейерверков (1,0"х36) 8/1</t>
  </si>
  <si>
    <t>https://yadi.sk/i/lqmWOS3-mJFhzA</t>
  </si>
  <si>
    <t>https://www.youtube.com/embed/3buL1oCiG1A</t>
  </si>
  <si>
    <t>СС7468</t>
  </si>
  <si>
    <t>СС Отжигай (МОДУЛЬ) (1"х48) 1/4</t>
  </si>
  <si>
    <t>СС7460</t>
  </si>
  <si>
    <t>СС Праздничная радость (1"х36) 1/6</t>
  </si>
  <si>
    <t>https://yadi.sk/i/_FcglVa4QNrU3A</t>
  </si>
  <si>
    <t>https://www.youtube.com/embed/zkTo0QbAeyo</t>
  </si>
  <si>
    <t>ЕС502</t>
  </si>
  <si>
    <t>ФЛ За Новый год! (1,0"x48) 1/4</t>
  </si>
  <si>
    <t>Калибр 1,0` батареи салютов от 50 залпов</t>
  </si>
  <si>
    <t>GP508</t>
  </si>
  <si>
    <t>MA GP508 STRENGTH (FIRE FOX) (1"х100) 1/2</t>
  </si>
  <si>
    <t>https://yadi.sk/i/fvaL0tVr3aX6Gj</t>
  </si>
  <si>
    <t>https://www.youtube.com/embed/BDIecb9FE1k</t>
  </si>
  <si>
    <t>MC117</t>
  </si>
  <si>
    <t>MA MC117 DAZZLE FIREWORKS (1"x52) 1/4 веер</t>
  </si>
  <si>
    <t>MC136</t>
  </si>
  <si>
    <t>MA MC136 SHATER (1"х60) 1/4</t>
  </si>
  <si>
    <t>ОС6950</t>
  </si>
  <si>
    <t>ОЦ Биг Бен (0,9"х100) 1/4</t>
  </si>
  <si>
    <t>РС7520</t>
  </si>
  <si>
    <t>РП Волшебная ночь (1,0"х100) 1/2</t>
  </si>
  <si>
    <t>https://yadi.sk/i/pqapHTD9TuQFxw</t>
  </si>
  <si>
    <t>https://www.youtube.com/embed/d5z_T5T2ltE</t>
  </si>
  <si>
    <t>РС7560</t>
  </si>
  <si>
    <t>РП Зимние забавы (1,0"х100) 1/2</t>
  </si>
  <si>
    <t>https://yadi.sk/i/_y6A7Y1Ef9H9UA</t>
  </si>
  <si>
    <t>РС7974</t>
  </si>
  <si>
    <t>РП Новый год к нам мчится (1"х305) 1/1</t>
  </si>
  <si>
    <t>РС7972</t>
  </si>
  <si>
    <t>РП Сказочная страна  (1,0"х300) 1/1</t>
  </si>
  <si>
    <t>РС7405</t>
  </si>
  <si>
    <t>РП СНГ: Салют НовоГодний  (1,0"х58) 1/2</t>
  </si>
  <si>
    <t>РС7970</t>
  </si>
  <si>
    <t>РП СССР lite  (1,0"х288) 1/1</t>
  </si>
  <si>
    <t>РС7510</t>
  </si>
  <si>
    <t>РП Сто в одном (1,0"х100) 1/2</t>
  </si>
  <si>
    <t>https://disk.yandex.ru/i/yitudTh2LUxFbA</t>
  </si>
  <si>
    <t>Р7530</t>
  </si>
  <si>
    <t>РФ Искандер (1"х64) 1/4</t>
  </si>
  <si>
    <t>Р7537</t>
  </si>
  <si>
    <t>РФ Новогодний марафон (1,0"x100) 1/2</t>
  </si>
  <si>
    <t>СС7474</t>
  </si>
  <si>
    <t>СС Залпы радости (1,0"х72) 1/4</t>
  </si>
  <si>
    <t>https://yadi.sk/i/UyKHJBaM4G13cw</t>
  </si>
  <si>
    <t>https://www.youtube.com/embed/pYLoYXeCrj4</t>
  </si>
  <si>
    <t>СС8853</t>
  </si>
  <si>
    <t>СС Зуброкотавр (1"х145) 1/1</t>
  </si>
  <si>
    <t>https://yadi.sk/i/Gcrd96yEKfobDQ</t>
  </si>
  <si>
    <t>https://www.youtube.com/embed/_qI6dCi5bhA</t>
  </si>
  <si>
    <t>СС8102</t>
  </si>
  <si>
    <t>СС Новогодний! (1,0"х100) 2/1</t>
  </si>
  <si>
    <t>https://yadi.sk/i/1VkewWH8lTg-cg</t>
  </si>
  <si>
    <t>https://www.youtube.com/embed/sPdwYPEMuqc</t>
  </si>
  <si>
    <t>ЕС553</t>
  </si>
  <si>
    <t>ФЛ Салют да любовь (1,0"х100) 1/2</t>
  </si>
  <si>
    <t>Калибр 1,1` и 1,2` батареи салютов</t>
  </si>
  <si>
    <t>Калибр 1,1` и 1,2` батареи салютов от 11 до 16 залпов</t>
  </si>
  <si>
    <t>GP601</t>
  </si>
  <si>
    <t>MA GP601 APRECIATE (1.2"x16) 1/8</t>
  </si>
  <si>
    <t>GP602</t>
  </si>
  <si>
    <t>MA GP602 BRILLIANT (1,2"x16) 1/8</t>
  </si>
  <si>
    <t>M1221</t>
  </si>
  <si>
    <t>MA M1221 WITH LOVE (1,2"x13) 1/10</t>
  </si>
  <si>
    <t>M1222</t>
  </si>
  <si>
    <t>MA M1222 FLASH (1.2"x13) 1/10</t>
  </si>
  <si>
    <t>SB-13-01</t>
  </si>
  <si>
    <t>MA SB 13-01 SPLENDID WORLD (1,2"х13) 1/10</t>
  </si>
  <si>
    <t>https://yadi.sk/i/kmFhMadt3aX2vn</t>
  </si>
  <si>
    <t>SB-13-02</t>
  </si>
  <si>
    <t>MA SB-13-02 AMAIZING (1.2"x13) 1/10</t>
  </si>
  <si>
    <t>https://disk.yandex.ru/i/vXHedocX8MinbQ</t>
  </si>
  <si>
    <t>ОС8050</t>
  </si>
  <si>
    <t>ОЦ Коррида (1,1"х14) 1/12</t>
  </si>
  <si>
    <t>ОС8120</t>
  </si>
  <si>
    <t>ОЦ Огненный букет (1,2"х16) 1/12</t>
  </si>
  <si>
    <t>https://yadi.sk/i/51sSdjm4KRLvKA</t>
  </si>
  <si>
    <t>https://www.youtube.com/embed/V2j-DHRET_w</t>
  </si>
  <si>
    <t>ОС7222</t>
  </si>
  <si>
    <t>ОЦ Чайна-Таун (1,1"х16) 1/18</t>
  </si>
  <si>
    <t>https://yadi.sk/i/brm6RC_M2QD8tg</t>
  </si>
  <si>
    <t>https://www.youtube.com/embed/K9r0guQAeSg</t>
  </si>
  <si>
    <t>РС7059</t>
  </si>
  <si>
    <t>РП Ананасовый эспрессо (1,1"х16) 1/8</t>
  </si>
  <si>
    <t>https://disk.yandex.ru/i/3Dw1aWW3xOCb9Q</t>
  </si>
  <si>
    <t>https://www.youtube.com/embed/7kwbxQkV-pc</t>
  </si>
  <si>
    <t>РС7065</t>
  </si>
  <si>
    <t>РП Лакомка (1,1"х16) 1/18</t>
  </si>
  <si>
    <t>РС7062</t>
  </si>
  <si>
    <t>РП Милашка (1,1"х16) 1/18</t>
  </si>
  <si>
    <t>https://disk.yandex.ru/i/LVROjYLvAiqJHQ</t>
  </si>
  <si>
    <t>https://www.youtube.com/embed/ZF5a21NrisA</t>
  </si>
  <si>
    <t>РС8051</t>
  </si>
  <si>
    <t>РП Опа! Анапа!  (1,1"х14) 1/12</t>
  </si>
  <si>
    <t>РС8069</t>
  </si>
  <si>
    <t>РП Русские гонки (1,25"х12) 1/8</t>
  </si>
  <si>
    <t>РС8065</t>
  </si>
  <si>
    <t>РП Спутник (1,1"х16) 1/8</t>
  </si>
  <si>
    <t>СС7707</t>
  </si>
  <si>
    <t>СС Елочки иголочки (1,25"x16) 1/12</t>
  </si>
  <si>
    <t>https://yadi.sk/i/yjSHtaaD0Vl7-Q</t>
  </si>
  <si>
    <t>https://www.youtube.com/embed/-L5fkarFnps</t>
  </si>
  <si>
    <t>СС7708</t>
  </si>
  <si>
    <t>СС Сказочный (1,25"x16) 1/12</t>
  </si>
  <si>
    <t>https://yadi.sk/i/vmVJdcjUgQct8A</t>
  </si>
  <si>
    <t>Калибр 1,1` и 1,2` батареи салютов от 17 до 19 залпов</t>
  </si>
  <si>
    <t>GWM5028</t>
  </si>
  <si>
    <t>MA GWM5028 HAPPY MOMENT (DEEP BLUE) (1,2"х19) 1/8</t>
  </si>
  <si>
    <t>https://yadi.sk/i/X_723nKH3aX6vN</t>
  </si>
  <si>
    <t>https://www.youtube.com/embed/Lnn_CbSiAg8</t>
  </si>
  <si>
    <t>GWM5034</t>
  </si>
  <si>
    <t xml:space="preserve">MA GWM5034 WONDERFUL WORLD (1,2"х19) Веер 1/8 </t>
  </si>
  <si>
    <t>https://yadi.sk/i/J8plLjqn3aX75x</t>
  </si>
  <si>
    <t>https://www.youtube.com/embed/Q5XBIQyzWVQ</t>
  </si>
  <si>
    <t>M1251</t>
  </si>
  <si>
    <t>MA M1251 FLOWER BOOM (1,2"x19) 1/8</t>
  </si>
  <si>
    <t>M1253</t>
  </si>
  <si>
    <t>MA M1253 SHOW TIME (1,2"х19) 1/8</t>
  </si>
  <si>
    <t>https://disk.yandex.ru/i/A2bMRL6v3aX6fo</t>
  </si>
  <si>
    <t>https://www.youtube.com/embed/0iXkg78i5uQ</t>
  </si>
  <si>
    <t>M1255</t>
  </si>
  <si>
    <t>MA M1255 CITY LIGHT (1,2"x19) 1/8</t>
  </si>
  <si>
    <t>SB-19-03</t>
  </si>
  <si>
    <t>MA SB 19-03 LOVE OF GREEN (1,2"х19) 1/8</t>
  </si>
  <si>
    <t>https://yadi.sk/i/k2vJTCAkIoEZIw</t>
  </si>
  <si>
    <t>https://www.youtube.com/embed/VQikniHMHD4</t>
  </si>
  <si>
    <t>SB-19-01</t>
  </si>
  <si>
    <t>MA SB-19-01 SATURDAY (1,2"х19) 1/8</t>
  </si>
  <si>
    <t>SB-19-02</t>
  </si>
  <si>
    <t>MA SB-19-02 LOVE OF BLUE (1,2"х19) 1/8</t>
  </si>
  <si>
    <t>https://yadi.sk/i/vZNJirBw3aX7J4</t>
  </si>
  <si>
    <t>https://www.youtube.com/embed/80dLTer4nhc</t>
  </si>
  <si>
    <t>WP2538</t>
  </si>
  <si>
    <t>MA WP2538 TORNADO (фонтан + 1,2"х19) 1/8</t>
  </si>
  <si>
    <t>СС7710*</t>
  </si>
  <si>
    <t>КС Ах, Самара городок (1,2"х19) 6/1</t>
  </si>
  <si>
    <t>https://disk.yandex.ru/i/Y51Uk6Lz7nMT6Q</t>
  </si>
  <si>
    <t>https://www.youtube.com/embed/xPEsS5uLES0</t>
  </si>
  <si>
    <t>НФ7216</t>
  </si>
  <si>
    <t>НФ Букет (1,2"х19) 1/8</t>
  </si>
  <si>
    <t>https://disk.yandex.ru/i/5kVSOFi2vj4wPw</t>
  </si>
  <si>
    <t>НФ7302</t>
  </si>
  <si>
    <t>НФ Новогодняя забава (1,2"х19) 1/8</t>
  </si>
  <si>
    <t>НФ7208</t>
  </si>
  <si>
    <t>НФ Снеговичок (1,2"х19) 1/8</t>
  </si>
  <si>
    <t>https://disk.yandex.ru/i/N6JnYmV2a2hNew</t>
  </si>
  <si>
    <t>НФ7214</t>
  </si>
  <si>
    <t>НФ Эх, яблочко (1,2"х19) 1/6</t>
  </si>
  <si>
    <t>https://disk.yandex.ru/i/xC-pt7Yj7AUqQw</t>
  </si>
  <si>
    <t>ОС8222</t>
  </si>
  <si>
    <t>ОЦ На часах ноль-ноль (1,1"х19) 1/12</t>
  </si>
  <si>
    <t>ОС8226</t>
  </si>
  <si>
    <t>ОЦ Сочельник (1,1"х19) 1/12</t>
  </si>
  <si>
    <t>https://disk.yandex.ru/i/yknNvg4Kapj62Q</t>
  </si>
  <si>
    <t>https://www.youtube.com/embed/ovEMprzMV10</t>
  </si>
  <si>
    <t>ОС7260</t>
  </si>
  <si>
    <t>ОЦ Счастье есть! (1,1"х19) 1/18</t>
  </si>
  <si>
    <t>РС7070</t>
  </si>
  <si>
    <t>РП Зимние узоры (1,1"х19) 1/18</t>
  </si>
  <si>
    <t>https://disk.yandex.ru/i/eoTDfIRyreiL8w</t>
  </si>
  <si>
    <t>https://www.youtube.com/embed/dyC6T4y5Sus</t>
  </si>
  <si>
    <t>РС8071</t>
  </si>
  <si>
    <t>РП Кремлевские куранты (1,1"х19) 1/12</t>
  </si>
  <si>
    <t>РС7078</t>
  </si>
  <si>
    <t>РП Куранты бьют! (1,1"х19) 1/12</t>
  </si>
  <si>
    <t>https://yadi.sk/i/boTGO0uojAHm4Q</t>
  </si>
  <si>
    <t>https://www.youtube.com/embed/BaGzWiLABBQ</t>
  </si>
  <si>
    <t>РС7079</t>
  </si>
  <si>
    <t>РП Новогодняя белочка (1,1"х19) 1/12</t>
  </si>
  <si>
    <t>https://yadi.sk/i/R9PVa_km8-C2Ww</t>
  </si>
  <si>
    <t>https://www.youtube.com/embed/HXhLfld_rcg</t>
  </si>
  <si>
    <t>РС8091</t>
  </si>
  <si>
    <t>РП Разноцветные снежинки (1,1"х19) 1/12</t>
  </si>
  <si>
    <t>РС9400</t>
  </si>
  <si>
    <t>РП СМС-самый мощный салют (1,3"х19) 1/4</t>
  </si>
  <si>
    <t>РС7077</t>
  </si>
  <si>
    <t>РП УПС: Ужасно Прикольный Салют (1,1"х19) 1/12</t>
  </si>
  <si>
    <t>https://yadi.sk/i/tjXaqZ6Y031o9Q</t>
  </si>
  <si>
    <t>https://www.youtube.com/embed/4Vinjt3ihzA</t>
  </si>
  <si>
    <t>Р7592</t>
  </si>
  <si>
    <t>РФ Калаш (1,25"х19) 1/8</t>
  </si>
  <si>
    <t>https://yadi.sk/i/Hv79HKnkUgOTBw</t>
  </si>
  <si>
    <t>https://www.youtube.com/embed/XzJCU4rzTZQ</t>
  </si>
  <si>
    <t>Р7595</t>
  </si>
  <si>
    <t>РФ Новогодье (1,25"x19) МОНОБЛОК 1/8</t>
  </si>
  <si>
    <t>https://disk.yandex.ru/i/a70aC6LZEsKRRw</t>
  </si>
  <si>
    <t>https://www.youtube.com/embed/s4A2aL1536w</t>
  </si>
  <si>
    <t>Р7564</t>
  </si>
  <si>
    <t>РФ С новым годом! (1,2"х19) 1/8</t>
  </si>
  <si>
    <t>https://yadi.sk/i/kczYp2fK3aXAfh</t>
  </si>
  <si>
    <t>https://www.youtube.com/embed/7QbTrt0-x24</t>
  </si>
  <si>
    <t>Р7593</t>
  </si>
  <si>
    <t>РФ У Дачи! (1,25"x19) МОНОБЛОК 1/8</t>
  </si>
  <si>
    <t>СС7740</t>
  </si>
  <si>
    <t>СС Звездное путешествие (1,1"х19) 1/8</t>
  </si>
  <si>
    <t>https://yadi.sk/i/xIA3exjQQR1beg</t>
  </si>
  <si>
    <t>https://www.youtube.com/embed/IpksHwKza-4</t>
  </si>
  <si>
    <t>СС7711</t>
  </si>
  <si>
    <t>СС КРУШАВЕЛЬ (1,2"х19) 6/1</t>
  </si>
  <si>
    <t>https://yadi.sk/i/hXFzifHzNzLDmQ</t>
  </si>
  <si>
    <t>https://www.youtube.com/embed/bhFNxY4Fgkw</t>
  </si>
  <si>
    <t>СС7741</t>
  </si>
  <si>
    <t>СС Снегурочка (1,1"х19) 1/8</t>
  </si>
  <si>
    <t>https://yadi.sk/i/Bu455IUT16n0uw</t>
  </si>
  <si>
    <t>https://www.youtube.com/embed/nyr8bhGtbcA</t>
  </si>
  <si>
    <t>СС7721</t>
  </si>
  <si>
    <t>СС Супер Подарок! (1,2"х19) 6/1</t>
  </si>
  <si>
    <t>https://yadi.sk/i/655dMEhiEXZhbw</t>
  </si>
  <si>
    <t>https://www.youtube.com/embed/uuLZX8zxez4</t>
  </si>
  <si>
    <t>СС7718</t>
  </si>
  <si>
    <t>СС Фрегат (1,2"х19) 8/1</t>
  </si>
  <si>
    <t>https://yadi.sk/i/p7l4sOWWaSb5xA</t>
  </si>
  <si>
    <t>https://www.youtube.com/embed/mNGXKw01rMY</t>
  </si>
  <si>
    <t>ЕС640</t>
  </si>
  <si>
    <t>ФЛ По поводу (1,25"х 19) МОНОБЛОК  1/6</t>
  </si>
  <si>
    <t>Калибр 1,1` и 1,2` батареи салютов от 20 до 25 залпов</t>
  </si>
  <si>
    <t>GP507</t>
  </si>
  <si>
    <t>MA GP507 VICTORY (1,2"х20) 1/8</t>
  </si>
  <si>
    <t>https://disk.yandex.ru/i/6wUiO52CEBAXqA</t>
  </si>
  <si>
    <t>https://www.youtube.com/embed/JM1GdVLiluk</t>
  </si>
  <si>
    <t>M1261</t>
  </si>
  <si>
    <t>MA M1261 GOLDEN NIGHT (1,2"x25) 1/4</t>
  </si>
  <si>
    <t>MC098</t>
  </si>
  <si>
    <t>MA MC098 SPEED (1,2"х25) 1/4</t>
  </si>
  <si>
    <t>MC101</t>
  </si>
  <si>
    <t>MA MC101 BEAUTIFUL NIGHT (1,25"х25) 1/4</t>
  </si>
  <si>
    <t>https://yadi.sk/i/d5RSpBE93aXBAr</t>
  </si>
  <si>
    <t>https://www.youtube.com/embed/R_pEK15ZCQ4</t>
  </si>
  <si>
    <t>SB-25-01</t>
  </si>
  <si>
    <t>MA SB-25-01 FANCY (1,2"х25) 1/4</t>
  </si>
  <si>
    <t>SB-25-02</t>
  </si>
  <si>
    <t>MA SB-25-02 BIG SHURE (1,25"х25) 1/4</t>
  </si>
  <si>
    <t>https://yadi.sk/i/zi5Y1fyv3aXBLr</t>
  </si>
  <si>
    <t>https://www.youtube.com/embed/24dlsWNwH4Q</t>
  </si>
  <si>
    <t>SB-25-03</t>
  </si>
  <si>
    <t>MA SB-25-03 JOKER (1,2"х25) 1/4</t>
  </si>
  <si>
    <t>СС7747*</t>
  </si>
  <si>
    <t>КС Звезда на ёлке (1,25"x25) 1/6</t>
  </si>
  <si>
    <t>https://disk.yandex.ru/i/mPrrqetvuIQMig</t>
  </si>
  <si>
    <t>https://www.youtube.com/embed/RPDQxc-3FXA</t>
  </si>
  <si>
    <t>НФ7130</t>
  </si>
  <si>
    <t>НФ Брызги шампанского (1,1"х25) 1/6</t>
  </si>
  <si>
    <t>https://yadi.sk/i/rF8n-7_5Xl6Ltw</t>
  </si>
  <si>
    <t>https://www.youtube.com/embed/Fldkzal5yeI</t>
  </si>
  <si>
    <t>ОС8340</t>
  </si>
  <si>
    <t>ОЦ Венеция (1,1"х25) 1/8</t>
  </si>
  <si>
    <t>ОС8290</t>
  </si>
  <si>
    <t>ОЦ Кардинал (1,1"х20) 1/12</t>
  </si>
  <si>
    <t>ОС8350</t>
  </si>
  <si>
    <t>ОЦ Кондор (1,1"х25) 1/8</t>
  </si>
  <si>
    <t>ОС8320</t>
  </si>
  <si>
    <t>ОЦ Красиво - и точка! (1,1"х25) 1/8</t>
  </si>
  <si>
    <t>ОС7322</t>
  </si>
  <si>
    <t>ОЦ Мишки на севере (1,1"х25) 1/8</t>
  </si>
  <si>
    <t>https://yadi.sk/i/uSvVxP1im1Zr2g</t>
  </si>
  <si>
    <t>https://www.youtube.com/embed/7FOiH689Y4Y</t>
  </si>
  <si>
    <t>ОС7336</t>
  </si>
  <si>
    <t>ОЦ Новогодний (1,1"х25) 1/8</t>
  </si>
  <si>
    <t>https://disk.yandex.ru/i/4dVYArFocc9feQ</t>
  </si>
  <si>
    <t>https://www.youtube.com/embed/dek-I7ttQG4</t>
  </si>
  <si>
    <t>ОС8331</t>
  </si>
  <si>
    <t>ОЦ Сабантуй (1,1"х25) 1/8</t>
  </si>
  <si>
    <t>БСП0202010</t>
  </si>
  <si>
    <t>Пирофф</t>
  </si>
  <si>
    <t>ПФ Мальчик или девочка? (1,2"х25) 4/1 Blue</t>
  </si>
  <si>
    <t>ПФ Мальчик или девочка? (1,2"х25) 4/1 Red</t>
  </si>
  <si>
    <t>РС8170</t>
  </si>
  <si>
    <t>РП Вам подарок! (1,1"х20) 1/4</t>
  </si>
  <si>
    <t>РС8220</t>
  </si>
  <si>
    <t>РП Восьмое чудо света (1,25"х25) 1/4</t>
  </si>
  <si>
    <t>https://yadi.sk/i/uIqy76HABY6VIA</t>
  </si>
  <si>
    <t>https://www.youtube.com/embed/9k-iyJQYcGk</t>
  </si>
  <si>
    <t>РС7129</t>
  </si>
  <si>
    <t>РП Время чудес (1,1"х25) 1/8</t>
  </si>
  <si>
    <t>https://disk.yandex.ru/i/7Q208xeSPCWhXA</t>
  </si>
  <si>
    <t>https://www.youtube.com/embed/A4ZNGS_7ur4</t>
  </si>
  <si>
    <t>РС7111</t>
  </si>
  <si>
    <t>РП Зимний праздник  (1,1"х20) 1/12</t>
  </si>
  <si>
    <t>РС7125</t>
  </si>
  <si>
    <t>РП Искристая сказка (1,1"х25) 1/8</t>
  </si>
  <si>
    <t>РС8111</t>
  </si>
  <si>
    <t>РП Круче не бывает (1,1"х20) 1/12</t>
  </si>
  <si>
    <t>РС8222</t>
  </si>
  <si>
    <t>РП Неон-25 (1,25"х25) 1/4</t>
  </si>
  <si>
    <t>https://yadi.sk/i/bBPMG2G4is4h-w</t>
  </si>
  <si>
    <t>https://www.youtube.com/embed/7WVckloM5TA</t>
  </si>
  <si>
    <t>РС7128*</t>
  </si>
  <si>
    <t>РП Новогодний серпантин (1,1"х25) 1/8</t>
  </si>
  <si>
    <t>https://yadi.sk/i/hDrMhT40t7WVHQ</t>
  </si>
  <si>
    <t>https://www.youtube.com/embed/DrO2AY9lsLk</t>
  </si>
  <si>
    <t>РС8181</t>
  </si>
  <si>
    <t>РП Подарок от Деда Мороза (1,1"х25) 1/8</t>
  </si>
  <si>
    <t>РС8101</t>
  </si>
  <si>
    <t>РП С новым годом (1,1"х20) 1/12</t>
  </si>
  <si>
    <t>РС8191</t>
  </si>
  <si>
    <t>РП Салют молодежи! (1,1"х25) 1/8</t>
  </si>
  <si>
    <t>РС8201</t>
  </si>
  <si>
    <t>РП Симфония огня (1,1"х25) 1/8</t>
  </si>
  <si>
    <t>РС7121</t>
  </si>
  <si>
    <t>РП Хохлома (1,1"х25) 1/8</t>
  </si>
  <si>
    <t>Р7690</t>
  </si>
  <si>
    <t>РФ Провокация (1,25"x24) МОНОБЛОК 1/8</t>
  </si>
  <si>
    <t>https://disk.yandex.ru/i/zsvXsBOHIJ097w</t>
  </si>
  <si>
    <t>https://www.youtube.com/embed/Iyt9a-BAcdA</t>
  </si>
  <si>
    <t>Р7809</t>
  </si>
  <si>
    <t>РФ Ром- баба (1,25"x25) 1/4</t>
  </si>
  <si>
    <t>Р7740</t>
  </si>
  <si>
    <t>РФ С НГ! (1,25"x25) МОНОБЛОК 1/4</t>
  </si>
  <si>
    <t>https://disk.yandex.ru/i/Lc00Gwni8JFaUg</t>
  </si>
  <si>
    <t>https://www.youtube.com/embed/FmdAjyspck8</t>
  </si>
  <si>
    <t>Р7808</t>
  </si>
  <si>
    <t>РФ Суперхит (1,25"х 25) 1/4</t>
  </si>
  <si>
    <t>Р7598</t>
  </si>
  <si>
    <t>РФ Тик-так (1,25"х20) 1/8</t>
  </si>
  <si>
    <t>СС7745</t>
  </si>
  <si>
    <t>СС Мими мишки (1,25"х25) 1/6</t>
  </si>
  <si>
    <t>https://yadi.sk/i/Bj-5UwgxSfHZnA</t>
  </si>
  <si>
    <t>https://www.youtube.com/embed/v8OxN9z2-1I</t>
  </si>
  <si>
    <t>СС7746</t>
  </si>
  <si>
    <t>СС Сияющие искры (1,25"x25) 1/6</t>
  </si>
  <si>
    <t>https://yadi.sk/i/A_YHVNW5pbescA</t>
  </si>
  <si>
    <t>https://www.youtube.com/embed/2XA5v2VpM2Q</t>
  </si>
  <si>
    <t>ЕС664</t>
  </si>
  <si>
    <t>ФЛ Бизнес класс (1,25 х 25) 1/4</t>
  </si>
  <si>
    <t>ЕС651</t>
  </si>
  <si>
    <t>ФЛ На каток! (1,25"х20) 1/12</t>
  </si>
  <si>
    <t>Калибр 1,1` и 1,2` батареи салютов от 26 до 36 залпов</t>
  </si>
  <si>
    <t>GWM6360</t>
  </si>
  <si>
    <t>MA GWM6360 GOLDEN LEAVES (1,2"х36) 1/4</t>
  </si>
  <si>
    <t>https://yadi.sk/i/UzvUtN5N3aXC2k</t>
  </si>
  <si>
    <t>https://www.youtube.com/embed/_J4wcn_tUR0</t>
  </si>
  <si>
    <t>GWM6361</t>
  </si>
  <si>
    <t>MA GWM6361 HAPPy (1,2"Х36) 1/4</t>
  </si>
  <si>
    <t>M1271</t>
  </si>
  <si>
    <t>MA M1271 RED BROCADE (1.2"x36) 1/4</t>
  </si>
  <si>
    <t>SB-36-01</t>
  </si>
  <si>
    <t>MA SB-36-01 BLESSING (1,2"х36) 1/4</t>
  </si>
  <si>
    <t>SB-36-03</t>
  </si>
  <si>
    <t>MA SB-36-03 BLUE SPARKLING (1,2"х36) 1/4</t>
  </si>
  <si>
    <t>НФ7310</t>
  </si>
  <si>
    <t>НФ Каравай (1,1"х36) 1/6</t>
  </si>
  <si>
    <t>ОС8441</t>
  </si>
  <si>
    <t>ОЦ Калейдоскоп огней (1,1"х36) 1/8</t>
  </si>
  <si>
    <t>ОС8400</t>
  </si>
  <si>
    <t>ОЦ Король Тик-тока (1,2"х30) 1/4</t>
  </si>
  <si>
    <t>https://disk.yandex.ru/i/u0dBBR5D7GwCAQ</t>
  </si>
  <si>
    <t>РС7221</t>
  </si>
  <si>
    <t>РП Гуляй, пока молодой….   (1,1"х36) 1/6</t>
  </si>
  <si>
    <t>РС8292</t>
  </si>
  <si>
    <t>РП Неон-36 (1,25"х36) 1/4</t>
  </si>
  <si>
    <t>https://yadi.sk/i/Wb5iw5CgTBWbYw</t>
  </si>
  <si>
    <t>https://www.youtube.com/embed/m9qbd_rNJLk</t>
  </si>
  <si>
    <t>РС8241</t>
  </si>
  <si>
    <t>РП Новогодние фантазии (1,1"х36) 1/6</t>
  </si>
  <si>
    <t>РС8250</t>
  </si>
  <si>
    <t>РП Обыкновенное чудо (1,25"х36) 1/4</t>
  </si>
  <si>
    <t>https://yadi.sk/i/2mSXxoksUixErw</t>
  </si>
  <si>
    <t>https://www.youtube.com/embed/QMAZXwrGqC4</t>
  </si>
  <si>
    <t>РС8245</t>
  </si>
  <si>
    <t>РП Русская охота (1,2"х36) 1/4</t>
  </si>
  <si>
    <t>РС8299</t>
  </si>
  <si>
    <t>РП УДАЧИ в Новом году! (1,25"х 36) МОДУЛЬ 1/4</t>
  </si>
  <si>
    <t>https://yadi.sk/i/QrrtMUMb6wHxWQ</t>
  </si>
  <si>
    <t>https://www.youtube.com/embed/e-ea4yRjOBE</t>
  </si>
  <si>
    <t>Р7830</t>
  </si>
  <si>
    <t>РФ Мороз Воевода (1,25"x36) МОНОБЛОК 1/6</t>
  </si>
  <si>
    <t>Р7846</t>
  </si>
  <si>
    <t>РФ Чистое золото МОНОБЛОК (1,25"х36) 1/4</t>
  </si>
  <si>
    <t>https://yadi.sk/i/TfJJ_eIZ3aXCUL</t>
  </si>
  <si>
    <t>https://www.youtube.com/embed/vCfZ-jR4mtE</t>
  </si>
  <si>
    <t>Р7848</t>
  </si>
  <si>
    <t>РФ Ядрёна Матрёна (1,25 х 36) МОНОБЛОК 1/4</t>
  </si>
  <si>
    <t>СС7880</t>
  </si>
  <si>
    <t>СС Адреналин (1,2"х36) 1/4</t>
  </si>
  <si>
    <t>https://yadi.sk/i/kWXTD6cbAckR7A</t>
  </si>
  <si>
    <t>https://www.youtube.com/embed/CVAalhMogj0</t>
  </si>
  <si>
    <t>Калибр 1,1` и 1,2` батареи салютов от 37 до 49 залпов</t>
  </si>
  <si>
    <t>GP513</t>
  </si>
  <si>
    <t>MA GP513 BRIGHT STORM (1,2"х40) 1/3</t>
  </si>
  <si>
    <t>GWM5036</t>
  </si>
  <si>
    <t>MA GWM5036 TRAILER (1,2"х49) 1/2</t>
  </si>
  <si>
    <t>https://yadi.sk/i/2ALA6pbLvQZVTQ</t>
  </si>
  <si>
    <t>https://www.youtube.com/embed/RV2Ve4j_Jks</t>
  </si>
  <si>
    <t>GWM5038</t>
  </si>
  <si>
    <t>MA GWM5038 THE BEST (1,2"х49) 1/2</t>
  </si>
  <si>
    <t>SB-49-01</t>
  </si>
  <si>
    <t>MA SB-49-01 TITANIUM (RED COSMOS) (1,2"х49) 1/2</t>
  </si>
  <si>
    <t>https://yadi.sk/i/E_XyDYWF3aXCXk</t>
  </si>
  <si>
    <t>https://www.youtube.com/embed/t5dJIjxz26c</t>
  </si>
  <si>
    <t>SB-49-02</t>
  </si>
  <si>
    <t>MA SB-49-02 TITANIUM (синий) (1,2"х49) 1/2</t>
  </si>
  <si>
    <t>SB-49-03</t>
  </si>
  <si>
    <t>MA SB-49-03 SUPER ENERGY (1,2"х49) 1/2</t>
  </si>
  <si>
    <t>https://disk.yandex.ru/i/bvHKbX53pU8Nig</t>
  </si>
  <si>
    <t>https://www.youtube.com/embed/Fm69NUvqhhY</t>
  </si>
  <si>
    <t>СС7908*</t>
  </si>
  <si>
    <t>КС Зажги меня! (1,2"х49) 1/2</t>
  </si>
  <si>
    <t>https://disk.yandex.ru/i/JliS4V_-nSSyuQ</t>
  </si>
  <si>
    <t>https://www.youtube.com/embed/T6sxPiY-TZo</t>
  </si>
  <si>
    <t>НФ7236</t>
  </si>
  <si>
    <t>НФ Хохлома (1,2"х49) 1/2</t>
  </si>
  <si>
    <t>https://disk.yandex.ru/i/rUYcXbqmrpVxQg</t>
  </si>
  <si>
    <t>ОС8541</t>
  </si>
  <si>
    <t>ОЦ Встреча друзей (1,1"х48) 1/6</t>
  </si>
  <si>
    <t>РС8380</t>
  </si>
  <si>
    <t>РП #Выше только любовь (1,1"х48) 1/6</t>
  </si>
  <si>
    <t>РС8370</t>
  </si>
  <si>
    <t>РП Доброе сердце (1,1"х48) 1/6</t>
  </si>
  <si>
    <t>РС7385</t>
  </si>
  <si>
    <t>РП Магия серебра (1,1"х48) 1/4</t>
  </si>
  <si>
    <t>https://disk.yandex.ru/i/VU2LUntaVyPs1Q</t>
  </si>
  <si>
    <t>РС7331</t>
  </si>
  <si>
    <t>РП Новогодний сюрприз (1,1"х48) 1/6</t>
  </si>
  <si>
    <t>https://disk.yandex.ru/i/xiQM_dlxzbX3qw</t>
  </si>
  <si>
    <t>https://www.youtube.com/embed/aVPRUHTVaqg</t>
  </si>
  <si>
    <t>РС7380</t>
  </si>
  <si>
    <t>РП Поздравляю! (1,1"х48) 1/4</t>
  </si>
  <si>
    <t>https://disk.yandex.ru/i/I6toVCkXS8XBwA</t>
  </si>
  <si>
    <t>https://www.youtube.com/embed/e9A1z1RW1os</t>
  </si>
  <si>
    <t>РС8440</t>
  </si>
  <si>
    <t>РП Салют по-ГОСТу (1,25" х 48) 1/2</t>
  </si>
  <si>
    <t>https://disk.yandex.ru/i/Ge0vnw3N7GixiQ</t>
  </si>
  <si>
    <t>РС8429</t>
  </si>
  <si>
    <t>РП СЧАСТЬЯ в Новом году (1,25"х 48) МОДУЛЬ 1/2</t>
  </si>
  <si>
    <t>https://yadi.sk/i/dhAwgr-qOCZo0g</t>
  </si>
  <si>
    <t>https://www.youtube.com/embed/lUMYbIS3dRY</t>
  </si>
  <si>
    <t>РС8420</t>
  </si>
  <si>
    <t>РП ФСБ: Фейерверк-Салют-Балдёж! (1,25"х48) 1/2</t>
  </si>
  <si>
    <t>https://yadi.sk/i/ZvTDUQBklLOMdQ</t>
  </si>
  <si>
    <t>https://www.youtube.com/embed/ONbTtP-WzKA</t>
  </si>
  <si>
    <t>Р7926</t>
  </si>
  <si>
    <t>РФ Босс (1,25"х 49)   1/2</t>
  </si>
  <si>
    <t>Р7946</t>
  </si>
  <si>
    <t>РФ Волшебный фейерверк (1,25"x49) 1/2</t>
  </si>
  <si>
    <t>Р7948</t>
  </si>
  <si>
    <t>РФ Дальнобойщик (1,25"x49) МОНОБЛОК  1/2</t>
  </si>
  <si>
    <t>Р7905</t>
  </si>
  <si>
    <t>РФ Игристое настроение (1,25"x48) 1/4</t>
  </si>
  <si>
    <t>Р7904</t>
  </si>
  <si>
    <t>РФ Салют Столичный  (1,25"х 48) МОНОБЛОК 1/4</t>
  </si>
  <si>
    <t>СС7901</t>
  </si>
  <si>
    <t>СС Прекрасный вечер (1,25"x49) 1/2</t>
  </si>
  <si>
    <t>https://yadi.sk/i/KjVPZRKqkcK6ig</t>
  </si>
  <si>
    <t>https://www.youtube.com/embed/a95jBIPfCjk</t>
  </si>
  <si>
    <t>ЕС712</t>
  </si>
  <si>
    <t>ФЛ Раз в году! (1,25"x49) МОНОБЛОК 1/4</t>
  </si>
  <si>
    <t>Калибр 1,1` и 1,2` батареи салютов от 50 до 99 залпов</t>
  </si>
  <si>
    <t>MC137</t>
  </si>
  <si>
    <t>MA MC137 MIXING FIREWORKS (1.2"х54) 1/2</t>
  </si>
  <si>
    <t>https://yadi.sk/i/OgnJpP3WQzD20g</t>
  </si>
  <si>
    <t>НФ7333</t>
  </si>
  <si>
    <t>НФ На удачу (1,2"х50) 1/2</t>
  </si>
  <si>
    <t>https://disk.yandex.ru/i/WQPuoag9p4qYlg</t>
  </si>
  <si>
    <t>https://www.youtube.com/embed/jpVxtNP4QHA</t>
  </si>
  <si>
    <t>НФ7332</t>
  </si>
  <si>
    <t>НФ Пир горой (1,2"х50) 1/2</t>
  </si>
  <si>
    <t>https://disk.yandex.ru/i/vo2w07Ah1J8yUQ</t>
  </si>
  <si>
    <t>https://www.youtube.com/embed/vXEDrc2Izy4</t>
  </si>
  <si>
    <t>РС8683</t>
  </si>
  <si>
    <t>РП Время первых! (1,25"х 90) 1/1</t>
  </si>
  <si>
    <t>РС8510</t>
  </si>
  <si>
    <t>РП Медвежьи озёра (1,1"х60) 1/1</t>
  </si>
  <si>
    <t>РС8450</t>
  </si>
  <si>
    <t>РП Рог изобилия (1,25"х50) 1/2</t>
  </si>
  <si>
    <t>https://yadi.sk/i/lS2DsfDr7LOaPw</t>
  </si>
  <si>
    <t>https://www.youtube.com/embed/i2mxfbRsmJg</t>
  </si>
  <si>
    <t>РС8460</t>
  </si>
  <si>
    <t>РП Фортуна (1,25"х 60) 1/2</t>
  </si>
  <si>
    <t>https://yadi.sk/i/isgMYsqh6QRVjA</t>
  </si>
  <si>
    <t>https://www.youtube.com/embed/MEbPHA_p5Ns</t>
  </si>
  <si>
    <t>Р7955</t>
  </si>
  <si>
    <t>РФ Белое золото (1,25"x60) 1/2</t>
  </si>
  <si>
    <t>Р8460</t>
  </si>
  <si>
    <t>РФ Папа может! (1,25"x99)  1/2</t>
  </si>
  <si>
    <t>СС7952</t>
  </si>
  <si>
    <t>СС Выбор победителя (1,2"х61) 1/2</t>
  </si>
  <si>
    <t>https://yadi.sk/i/SdPB-ejf_sjInA</t>
  </si>
  <si>
    <t>https://www.youtube.com/embed/pcsq-vrfHQc</t>
  </si>
  <si>
    <t>Калибр 1,1` и 1,2` батареи салютов от_100 залпов</t>
  </si>
  <si>
    <t>GWM6101</t>
  </si>
  <si>
    <t>MA GWM6101 MAGIC WORLD (GLAMOUR NIGHT) (1,2"х100) 1/1</t>
  </si>
  <si>
    <t>https://yadi.sk/i/k76VtLZf3aXCom</t>
  </si>
  <si>
    <t>https://www.youtube.com/embed/Z2Tq8LPjw20</t>
  </si>
  <si>
    <t>GWM6102</t>
  </si>
  <si>
    <t>MA GWM6102 COLLECTION FIREWORKS (PHOTOGRAPHY BOOK) (1,2"х100) 1/1</t>
  </si>
  <si>
    <t>https://yadi.sk/i/jkeuYk4u3aXCqT</t>
  </si>
  <si>
    <t>https://www.youtube.com/embed/6S8oGK1ZG-Q</t>
  </si>
  <si>
    <t>GWM6122</t>
  </si>
  <si>
    <t>MA GWM6122 GOLDEN BEACH (STAR WARS) (1,2"х120) 1/1</t>
  </si>
  <si>
    <t>https://yadi.sk/i/8b6RFn9s3aXCwN</t>
  </si>
  <si>
    <t>https://www.youtube.com/embed/w8gKVmXMHWE</t>
  </si>
  <si>
    <t>GWM6123</t>
  </si>
  <si>
    <t>MA GWM6123 CLASSIC SHOW (1,2"х120) 1/1</t>
  </si>
  <si>
    <t>https://yadi.sk/i/_OtE8ndX3aXCxq</t>
  </si>
  <si>
    <t>https://www.youtube.com/embed/-TFdBUYNUH4</t>
  </si>
  <si>
    <t>M12100</t>
  </si>
  <si>
    <t>MA M12100 EXTRA SHOW (1,2"x100) 1/1</t>
  </si>
  <si>
    <t>MC12201</t>
  </si>
  <si>
    <t>MA MC12201 MOTHERSHIP (1.2"x200) 1/1</t>
  </si>
  <si>
    <t>SB-120-01</t>
  </si>
  <si>
    <t>MA SB 120-01* PREHISTORIC (1,2"х120) 1/1</t>
  </si>
  <si>
    <t>https://yadi.sk/i/wL3V1OII3aXDid</t>
  </si>
  <si>
    <t>https://www.youtube.com/embed/jnyLyaVNUrk</t>
  </si>
  <si>
    <t>SB-100-01</t>
  </si>
  <si>
    <t>MA SB-100-01 METAL POWER (1,2"х100) 1/1</t>
  </si>
  <si>
    <t>НФ7252</t>
  </si>
  <si>
    <t>НФ Народное гуляние (1,2"x100) 1/1</t>
  </si>
  <si>
    <t>https://disk.yandex.ru/i/C1djX3y-a5Ia8w</t>
  </si>
  <si>
    <t>ОС8880</t>
  </si>
  <si>
    <t>ОЦ Анталия (1,1"х100) 1/5</t>
  </si>
  <si>
    <t>РС8810</t>
  </si>
  <si>
    <t>РП Большой салют (1,25"х100) 1/1</t>
  </si>
  <si>
    <t>https://yadi.sk/i/YbUuCEKKtzXUcQ</t>
  </si>
  <si>
    <t>https://www.youtube.com/embed/n4a3GYnSY8A</t>
  </si>
  <si>
    <t>РС8905</t>
  </si>
  <si>
    <t>РП Великолепный (1,25"х150) 1/1</t>
  </si>
  <si>
    <t>https://yadi.sk/i/b8kunkoWYKqgwA</t>
  </si>
  <si>
    <t>https://www.youtube.com/embed/TAzQKOdMKZk</t>
  </si>
  <si>
    <t>РС8990</t>
  </si>
  <si>
    <t>РП Величие Державы (1,25"х300) 1/1</t>
  </si>
  <si>
    <t>https://yadi.sk/i/m53VeqxQFP00Lg</t>
  </si>
  <si>
    <t>https://youtu.be/YKO4CBGYnqI</t>
  </si>
  <si>
    <t>РС8901</t>
  </si>
  <si>
    <t>РП Высшая проба (1,25"х150) 1/1 веер</t>
  </si>
  <si>
    <t>https://yadi.sk/i/vCq9RVQdAPojCg</t>
  </si>
  <si>
    <t>https://www.youtube.com/embed/PjaD5pmzQVc</t>
  </si>
  <si>
    <t>РС8830</t>
  </si>
  <si>
    <t>РП Звёзды Москвы (1,25"х100) 1/1</t>
  </si>
  <si>
    <t>РС8880</t>
  </si>
  <si>
    <t>РП Золотые пальмы (1,25"х100) 1/1</t>
  </si>
  <si>
    <t>РС8930</t>
  </si>
  <si>
    <t>РП Море эмоций (1,25"х178) 1/1 веер</t>
  </si>
  <si>
    <t>https://yadi.sk/i/qUZXVcCNZXSVFQ</t>
  </si>
  <si>
    <t>https://www.youtube.com/embed/LEkz8-OLpr8</t>
  </si>
  <si>
    <t>РС8980</t>
  </si>
  <si>
    <t>РП Налог на роскошь! (1,25"х300) 1/1</t>
  </si>
  <si>
    <t>https://yadi.sk/i/H08TEvJSSzksFQ</t>
  </si>
  <si>
    <t>https://www.youtube.com/embed/hCiCVr7zhik</t>
  </si>
  <si>
    <t>РС8840</t>
  </si>
  <si>
    <t>РП Райский сад (1,25"х100) 1/1</t>
  </si>
  <si>
    <t>https://yadi.sk/i/YuBDbC_1Dclb8w</t>
  </si>
  <si>
    <t>https://www.youtube.com/embed/En0vZoscx50</t>
  </si>
  <si>
    <t>РС8902</t>
  </si>
  <si>
    <t>РП Русская Евразия (1,25"х 150) 1/1</t>
  </si>
  <si>
    <t>https://yadi.sk/i/CZm-40LaWOWobg</t>
  </si>
  <si>
    <t>https://www.youtube.com/embed/Abs1IB6UINc</t>
  </si>
  <si>
    <t>РС8960</t>
  </si>
  <si>
    <t>РП Русская пиротехника (1,25"х200) 1/1</t>
  </si>
  <si>
    <t>https://yadi.sk/i/eNVyhZmrXCPIqQ</t>
  </si>
  <si>
    <t>https://www.youtube.com/embed/NSJTX8bd5wU</t>
  </si>
  <si>
    <t>РС8970</t>
  </si>
  <si>
    <t>РП СССР: Самый Стильный Салют России (1,25"х288) 1/1</t>
  </si>
  <si>
    <t>https://yadi.sk/i/o9D2vbowzCvjug</t>
  </si>
  <si>
    <t>https://www.youtube.com/embed/YDPVkF9gTQc</t>
  </si>
  <si>
    <t>РС8950</t>
  </si>
  <si>
    <t>РП Федерация (1,25"х200) 1/1</t>
  </si>
  <si>
    <t>https://yadi.sk/i/Wo9OpMuQQ5iCew</t>
  </si>
  <si>
    <t>https://www.youtube.com/embed/xDmbvtgSEVE</t>
  </si>
  <si>
    <t>РС7541</t>
  </si>
  <si>
    <t>РП Цветопредставление (1,1"х100) 1/2</t>
  </si>
  <si>
    <t>ЕС772</t>
  </si>
  <si>
    <t>РФ Корпоратив (1,25"x100) 1/2</t>
  </si>
  <si>
    <t>Р8474</t>
  </si>
  <si>
    <t>РФ Не трогай, это на Новый год! (1,25"x100)  1/1</t>
  </si>
  <si>
    <t>Р8475</t>
  </si>
  <si>
    <t>РФ Новогодняя затея (1,25"x100) МОНОБЛОК 1/2</t>
  </si>
  <si>
    <t>СС8306</t>
  </si>
  <si>
    <t>СС На бис! (1,25"х100) 1/1</t>
  </si>
  <si>
    <t>https://yadi.sk/i/glv83zAjPc7XXA</t>
  </si>
  <si>
    <t>https://www.youtube.com/embed/MB5mnUhshf0</t>
  </si>
  <si>
    <t>СС8200</t>
  </si>
  <si>
    <t>СС Сотка (1,2"х100) 1/1</t>
  </si>
  <si>
    <t>https://yadi.sk/i/XTrNY4Tuxn8XrQ</t>
  </si>
  <si>
    <t>https://www.youtube.com/embed/QcB5oo7-Efw</t>
  </si>
  <si>
    <t>СС8290</t>
  </si>
  <si>
    <t>СС Столичный (1,25"х100) 1/1</t>
  </si>
  <si>
    <t>https://yadi.sk/i/OCygfE2dvjhQ0w</t>
  </si>
  <si>
    <t>https://www.youtube.com/embed/tsOPRkYxWr8</t>
  </si>
  <si>
    <t>СС8650</t>
  </si>
  <si>
    <t>СС СУПЕР САЛЮТ!!! (1,2"х150) 1/1</t>
  </si>
  <si>
    <t>https://yadi.sk/i/NlJO8KF-wbtYlA</t>
  </si>
  <si>
    <t>https://www.youtube.com/embed/WEbpoJI9l_M</t>
  </si>
  <si>
    <t>СС8307</t>
  </si>
  <si>
    <t>СС Эльфийское золото (1,25"х100) 1/1</t>
  </si>
  <si>
    <t>https://yadi.sk/i/sgg7ZEDux48xdA</t>
  </si>
  <si>
    <t>https://www.youtube.com/embed/O0Ja9saynbE</t>
  </si>
  <si>
    <t>ЕС770</t>
  </si>
  <si>
    <t>ФЛ Всё включено (1,25"x98) МОНОБЛОК 1/1</t>
  </si>
  <si>
    <t>ЕС768</t>
  </si>
  <si>
    <t>ФЛ Стольник (1,25''x100) МОНОБЛОК 1/1</t>
  </si>
  <si>
    <t>Калибр 1,5` батареи салютов</t>
  </si>
  <si>
    <t>РС9500</t>
  </si>
  <si>
    <t>РП Бородино (1,5"х19) 1/4</t>
  </si>
  <si>
    <t>https://yadi.sk/i/z89pub0hMp7bNw</t>
  </si>
  <si>
    <t>https://www.youtube.com/embed/9RqPaFp71Tc</t>
  </si>
  <si>
    <t>РС9505</t>
  </si>
  <si>
    <t>РП Полтава (1,5"х25) 1/3</t>
  </si>
  <si>
    <t>https://yadi.sk/i/3_Fx76E_fLpa0A</t>
  </si>
  <si>
    <t>https://www.youtube.com/embed/lbtHT08waCk</t>
  </si>
  <si>
    <t>СС7760</t>
  </si>
  <si>
    <t>СС Рокстар (1,5"х49) 1/2</t>
  </si>
  <si>
    <t>https://yadi.sk/i/ZzILZPEpl7zymg</t>
  </si>
  <si>
    <t>https://www.youtube.com/embed/jltIqBPGAHI</t>
  </si>
  <si>
    <t>Калибр 1,6` и более батареи салютов</t>
  </si>
  <si>
    <t>MC175-100</t>
  </si>
  <si>
    <t>MA MC175-100 SPACE HERE (1,75"х100) 1/1</t>
  </si>
  <si>
    <t>MC175-19</t>
  </si>
  <si>
    <t>MA MC175-19 SHADOW LADY(CITY STORIES) (1,75"х19) 4/1</t>
  </si>
  <si>
    <t>https://yadi.sk/i/7-akQNDR3aXDS4</t>
  </si>
  <si>
    <t>https://www.youtube.com/embed/3HzAytCZ2F0</t>
  </si>
  <si>
    <t>MC175-49</t>
  </si>
  <si>
    <t>MA MC175-49 DESERT HERO (1,75"х49) 1/2</t>
  </si>
  <si>
    <t>https://yadi.sk/i/CROS_7KG3aXDWc</t>
  </si>
  <si>
    <t>https://www.youtube.com/embed/Jt30EjF4JWk</t>
  </si>
  <si>
    <t>MC200-19</t>
  </si>
  <si>
    <t>MA MC200-19 (2,0"х19) 3/1</t>
  </si>
  <si>
    <t>https://yadi.sk/i/zZuwQZ5B3aXDZe</t>
  </si>
  <si>
    <t>MC200-25</t>
  </si>
  <si>
    <t>MA MC200-25 SILVER STARS (BLACK MAGIC) (2,0"х25) 3/1</t>
  </si>
  <si>
    <t>https://yadi.sk/i/8SMbn5JI3aXDbF</t>
  </si>
  <si>
    <t>https://www.youtube.com/embed/SnLG2stLEeQ</t>
  </si>
  <si>
    <t>MC200-36</t>
  </si>
  <si>
    <t>MA MC200-36 SILVER BEAUTY (LIGHTNING) (2,0"х36) 2/1</t>
  </si>
  <si>
    <t>https://yadi.sk/i/9RN8qUeU3aXDcw</t>
  </si>
  <si>
    <t>https://www.youtube.com/embed/kF3OJyfRszE</t>
  </si>
  <si>
    <t>НФ7304</t>
  </si>
  <si>
    <t>НФ Веселье с размахом (2"x19) 1/2</t>
  </si>
  <si>
    <t>НФ7300</t>
  </si>
  <si>
    <t>НФ Новогодняя сказка (2"x19) 2/1</t>
  </si>
  <si>
    <t>https://www.youtube.com/embed/Yhe4Uelzmi8</t>
  </si>
  <si>
    <t>НФ7264</t>
  </si>
  <si>
    <t>НФ Парад планет (2"x19) 2/1</t>
  </si>
  <si>
    <t>НФ7308</t>
  </si>
  <si>
    <t>НФ Фейерверк эмоций (2"x28) 1/2</t>
  </si>
  <si>
    <t>РС9660</t>
  </si>
  <si>
    <t>РП Брызги Абрау (2,0"х49) 1/1</t>
  </si>
  <si>
    <t>https://yadi.sk/i/PcKys5kkWN0-gQ</t>
  </si>
  <si>
    <t>https://www.youtube.com/embed/Asg9qUekBC0</t>
  </si>
  <si>
    <t>РС9750</t>
  </si>
  <si>
    <t>РП Взятие Берлина (2,75"х49) 1/1</t>
  </si>
  <si>
    <t>https://yadi.sk/i/gePm8Sgp7U1P6w</t>
  </si>
  <si>
    <t>https://www.youtube.com/embed/e0IiQog0nQ0</t>
  </si>
  <si>
    <t>РС9640</t>
  </si>
  <si>
    <t>РП Красивая жизнь (2,0"х25) 1/2</t>
  </si>
  <si>
    <t>https://yadi.sk/i/VGBoE343IQHqMg</t>
  </si>
  <si>
    <t>https://www.youtube.com/embed/xwF2GnzSwUE</t>
  </si>
  <si>
    <t>РС9620</t>
  </si>
  <si>
    <t>РП ММС: Мега Мощный Салют (2,0"х19) 1/2</t>
  </si>
  <si>
    <t>https://disk.yandex.ru/i/pstjbb4SjRDIQA</t>
  </si>
  <si>
    <t>https://www.youtube.com/embed/1jtH7nIoZ1U</t>
  </si>
  <si>
    <t>РС9740</t>
  </si>
  <si>
    <t>РП Пётр Великий (2,75"х25) 1/1</t>
  </si>
  <si>
    <t>https://yadi.sk/i/59hYlxygKJhiSQ</t>
  </si>
  <si>
    <t>https://www.youtube.com/embed/LA13iUBzzII</t>
  </si>
  <si>
    <t>РС9650</t>
  </si>
  <si>
    <t>РП Я люблю Россию (2,0"х36) 1/2</t>
  </si>
  <si>
    <t>https://yadi.sk/i/kkV2BHLNk_yVvg</t>
  </si>
  <si>
    <t>https://www.youtube.com/embed/ld3Wg0pPpHs</t>
  </si>
  <si>
    <t>Р8764</t>
  </si>
  <si>
    <t>РФ Кузькина мать (2,0"x28) 1/2</t>
  </si>
  <si>
    <t>Р8790</t>
  </si>
  <si>
    <t>РФ Московская ночь (3"х12) 1/1</t>
  </si>
  <si>
    <t>Р8762</t>
  </si>
  <si>
    <t>РФ Огонь батарея (2,0"x25) 1/2</t>
  </si>
  <si>
    <t>СС7737</t>
  </si>
  <si>
    <t>СС Отличный салют! (2,0"х28) 2/1</t>
  </si>
  <si>
    <t>https://yadi.sk/i/3FTHfYeQQ06-Dw</t>
  </si>
  <si>
    <t>https://www.youtube.com/embed/YPRdKlXaplA</t>
  </si>
  <si>
    <t>СС7722</t>
  </si>
  <si>
    <t>СС Фантастика (2,0"х19) 2/1</t>
  </si>
  <si>
    <t>https://yadi.sk/i/r_NsxKkqWT2hiA</t>
  </si>
  <si>
    <t>https://www.youtube.com/embed/pB2nKhiqlZU</t>
  </si>
  <si>
    <t>Калибр Комби батареи салютов</t>
  </si>
  <si>
    <t>GWM6605</t>
  </si>
  <si>
    <t xml:space="preserve">MA GWM6605 Батарея салютов (0,8",1",1.2",1,5" х68) 1/2 </t>
  </si>
  <si>
    <t>MC112</t>
  </si>
  <si>
    <t>MA MC112 TWISTER (1,0";1,2"х120) 1/1</t>
  </si>
  <si>
    <t>https://yadi.sk/i/hpbVyVDb3aXE4p</t>
  </si>
  <si>
    <t>https://www.youtube.com/embed/8C_bogpUHjQ</t>
  </si>
  <si>
    <t>MC118</t>
  </si>
  <si>
    <t>MA MC118 EASTER (0,8";1,0"х55) 1/4</t>
  </si>
  <si>
    <t>https://yadi.sk/i/nO4GHWQA3aXE8W</t>
  </si>
  <si>
    <t>https://www.youtube.com/embed/x0PeRCp_0-8</t>
  </si>
  <si>
    <t>MC119</t>
  </si>
  <si>
    <t>MA MC119 MECHANICAL (1,0";1,2"х60) 1/2</t>
  </si>
  <si>
    <t>MC120</t>
  </si>
  <si>
    <t>MA MC120 OLIMPIC (0,8";1,2"х68) 1/2</t>
  </si>
  <si>
    <t>https://yadi.sk/i/CguZunBS3aXEAS</t>
  </si>
  <si>
    <t>https://www.youtube.com/embed/kzSE--_VLh8</t>
  </si>
  <si>
    <t>MC128</t>
  </si>
  <si>
    <t>MA MC128 (0,8"-1”-1,2”x100) 1/1</t>
  </si>
  <si>
    <t>СС8854*</t>
  </si>
  <si>
    <t>Волжские Салюты</t>
  </si>
  <si>
    <t>ВС Волжские салюты (0,8"-1,0"-1,2"х163) 1/1</t>
  </si>
  <si>
    <t>https://yadi.sk/i/BQKZmzrNh0Zpsg</t>
  </si>
  <si>
    <t>https://www.youtube.com/embed/V5sH10149XQ</t>
  </si>
  <si>
    <t>РС9090</t>
  </si>
  <si>
    <t>РП Бомбический (0,8";1,25"х147) 1/1 веер</t>
  </si>
  <si>
    <t>РС9037</t>
  </si>
  <si>
    <t>РП Брянский волк (0,8";1,0"х68) 1/4 веер</t>
  </si>
  <si>
    <t>https://yadi.sk/i/Zefp-pQ0Nl83LQ</t>
  </si>
  <si>
    <t>https://www.youtube.com/embed/gllcgFZ0Azk</t>
  </si>
  <si>
    <t>РС9236</t>
  </si>
  <si>
    <t>РП ВечерИночка (0,8";1";1,25";1,5"х222) 1/1 веер</t>
  </si>
  <si>
    <t>РС9245</t>
  </si>
  <si>
    <t>РП Горжусь Россией (1,0";1,2";1,5"х308) 1/3</t>
  </si>
  <si>
    <t>РС9020</t>
  </si>
  <si>
    <t>РП Допинг внутри (0,6";0,8";1,0"х38) 1/8</t>
  </si>
  <si>
    <t>https://yadi.sk/i/Lfq_hbm_cjaw-Q</t>
  </si>
  <si>
    <t>https://www.youtube.com/embed/kvB6vdsIEdk</t>
  </si>
  <si>
    <t>РС9250</t>
  </si>
  <si>
    <t>РП Достояние Республики (0,7";1,2"х378) 1/1 веер</t>
  </si>
  <si>
    <t>https://yadi.sk/i/ktw_B2qkMGodfA</t>
  </si>
  <si>
    <t>https://www.youtube.com/embed/PjF40YX_ZG8</t>
  </si>
  <si>
    <t>РС9240</t>
  </si>
  <si>
    <t>РП Любовь и голуби (0,8";1,0";1,2"х288) 1/1 веер</t>
  </si>
  <si>
    <t>https://yadi.sk/i/w9UNIgywDHFFrA</t>
  </si>
  <si>
    <t>https://www.youtube.com/embed/Swzfdf8ikO4</t>
  </si>
  <si>
    <t>РС9030</t>
  </si>
  <si>
    <t>РП Народный (0,8";1,0";1,2"х48) 1/4</t>
  </si>
  <si>
    <t>https://yadi.sk/i/LVoAbpY9gxn8KA</t>
  </si>
  <si>
    <t>https://www.youtube.com/embed/omg6ivZyipE</t>
  </si>
  <si>
    <t>РС9035</t>
  </si>
  <si>
    <t>РП Подарок от друзей (0,8";1,0";1,2"х56) 1/4 веер</t>
  </si>
  <si>
    <t>https://yadi.sk/i/f0qXfZLeu_9ptQ</t>
  </si>
  <si>
    <t>https://www.youtube.com/embed/lFxf-ufyumI</t>
  </si>
  <si>
    <t>РС9290</t>
  </si>
  <si>
    <t>РП Профессиональный (0,8";1,0";1,2"х578) 1/1 веер</t>
  </si>
  <si>
    <t>https://yadi.sk/i/BgdiZU_2WczgEg</t>
  </si>
  <si>
    <t>https://www.youtube.com/embed/AWQgtaO76J8</t>
  </si>
  <si>
    <t>РС9070</t>
  </si>
  <si>
    <t>РП Салют достойный президента! (1,2";2,0"х126) 1/1</t>
  </si>
  <si>
    <t>https://yadi.sk/i/ELySkRJojUlr3Q</t>
  </si>
  <si>
    <t>https://www.youtube.com/embed/T4g8Q-6RtNs</t>
  </si>
  <si>
    <t>РС9045</t>
  </si>
  <si>
    <t>РП СалюТикТок (1,0";1,2"х72) 1/1 веер</t>
  </si>
  <si>
    <t>РС9050</t>
  </si>
  <si>
    <t>РП Сириус (0,8";1,0";1,2"х100) 1/1</t>
  </si>
  <si>
    <t>РС9075</t>
  </si>
  <si>
    <t>РП Хит сезона (1,0";1,2";2,0"х130) 1/1 веер</t>
  </si>
  <si>
    <t>https://yadi.sk/i/Y3HsoXbiTOuM7g</t>
  </si>
  <si>
    <t>https://www.youtube.com/embed/VKenJVo_ihg</t>
  </si>
  <si>
    <t>Р8160</t>
  </si>
  <si>
    <t>РФ Жаркая IBIZA (0,8";1,25"x50) 1/2</t>
  </si>
  <si>
    <t>Р8380</t>
  </si>
  <si>
    <t>РФ Золотой резерв (0,6";1,0";1,25"х272) 1/1</t>
  </si>
  <si>
    <t>https://yadi.sk/i/6QD6MB_VpAeVJA</t>
  </si>
  <si>
    <t>https://www.youtube.com/embed/ufyl5je1I_Q</t>
  </si>
  <si>
    <t>Р8276</t>
  </si>
  <si>
    <t>РФ Мой генерал (0,8"; 1,25"х86) 1/2</t>
  </si>
  <si>
    <t>Р8164</t>
  </si>
  <si>
    <t>РФ Супер - и точка! (0,8", 1,0", 1,25"x54) 1/4</t>
  </si>
  <si>
    <t>Р8170</t>
  </si>
  <si>
    <t>РФ Чудеса в небесах (1,25"; 1,8"х50) 1/2</t>
  </si>
  <si>
    <t>СС8857</t>
  </si>
  <si>
    <t>СС Лучший из лучших! (1,2"-1,5"-2"х120) 1/1</t>
  </si>
  <si>
    <t>https://yadi.sk/i/I3zzK9JTiJskNQ</t>
  </si>
  <si>
    <t>https://www.youtube.com/embed/Kw6cfQ83xvE</t>
  </si>
  <si>
    <t>СС8810</t>
  </si>
  <si>
    <t>СС Май ба бах (0,8"-1,2"х78) 1/2</t>
  </si>
  <si>
    <t>https://yadi.sk/i/iqbxEJRNVT0zkg</t>
  </si>
  <si>
    <t>https://www.youtube.com/embed/N5JzJXu0mwY</t>
  </si>
  <si>
    <t>СС8502</t>
  </si>
  <si>
    <t>СС Супер праздник! (1,0"-1,2"х144) 1/1</t>
  </si>
  <si>
    <t>https://yadi.sk/i/-WWewaVCXKa2jQ</t>
  </si>
  <si>
    <t>https://www.youtube.com/embed/pUbOph1nyes</t>
  </si>
  <si>
    <t>СС7034</t>
  </si>
  <si>
    <t>СС СуперМодный (0,6"- 0,8"x52) 1/12</t>
  </si>
  <si>
    <t>https://yadi.sk/i/c4nRBKHjtMQpsA</t>
  </si>
  <si>
    <t>https://www.youtube.com/embed/X6O9eZ6Qsrw</t>
  </si>
  <si>
    <t>СС7036</t>
  </si>
  <si>
    <t>СС Трескучий мороз (0,6"- 0,8"x105) 1/6</t>
  </si>
  <si>
    <t>https://yadi.sk/i/1cBWDltUWojFBg</t>
  </si>
  <si>
    <t>https://www.youtube.com/embed/gQv2GwzOYTQ</t>
  </si>
  <si>
    <t xml:space="preserve">       Петарды</t>
  </si>
  <si>
    <t>Петарды терочные</t>
  </si>
  <si>
    <t>K0201</t>
  </si>
  <si>
    <t>MA K0201 Петарда SUPER WARRIOR 1/24/10/60 (10 упак в бл) (аналог Корсар-1)</t>
  </si>
  <si>
    <t>https://yadi.sk/i/Uylr6qlm3aXEsv</t>
  </si>
  <si>
    <t>https://www.youtube.com/embed/Iapovf_d_GU</t>
  </si>
  <si>
    <t>бл (10 упак)</t>
  </si>
  <si>
    <t>K0202</t>
  </si>
  <si>
    <t>MA K0202 Петарда MONSTER 1/50/10/20 (10 упак в бл) (аналог Корсар-2)</t>
  </si>
  <si>
    <t>https://yadi.sk/i/KzUMUdwL3aXF27</t>
  </si>
  <si>
    <t>https://www.youtube.com/embed/b9eiHKOZCcg</t>
  </si>
  <si>
    <t>K0203</t>
  </si>
  <si>
    <t>MA K0203 Петарда LITTTLE PIRAT 1/100/50 (50 шт в упак) (аналог Корсар-3)</t>
  </si>
  <si>
    <t>https://yadi.sk/i/EhYjtZMf3aXFhM</t>
  </si>
  <si>
    <t>https://www.youtube.com/embed/BfjCRj8Hmuc</t>
  </si>
  <si>
    <t>упак</t>
  </si>
  <si>
    <t>K0203/2</t>
  </si>
  <si>
    <t>MA K0203/2 Петарда LITTLE PIRAT 1/100/50 (50 шт в упак) (аналог Корсар-3) (два хлопка)</t>
  </si>
  <si>
    <t>https://yadi.sk/i/lR8t2kfi3aXFPa</t>
  </si>
  <si>
    <t>https://www.youtube.com/embed/6uersy-R-vo</t>
  </si>
  <si>
    <t>K0203/3</t>
  </si>
  <si>
    <t>MA K0203/3 Петарда PETARDY 1/100/50 (50 шт в упак) (аналог Корсар-3) (три хлопка)</t>
  </si>
  <si>
    <t>https://yadi.sk/i/4PUsApaH3aXK8J</t>
  </si>
  <si>
    <t>https://www.youtube.com/embed/K9XuX7p-JAE</t>
  </si>
  <si>
    <t>K0204</t>
  </si>
  <si>
    <t>MA K0204 Петарда 4 PIRATE 1/8/24/12 (24 упак в бл) (12 шт в упак) (аналог Корсар-4) (один хлопок)</t>
  </si>
  <si>
    <t>бл (24 упак)</t>
  </si>
  <si>
    <t>РС0121</t>
  </si>
  <si>
    <t>РП К-1 Корсар-1 1/20/12/60 (12 упак в бл)</t>
  </si>
  <si>
    <t>https://yadi.sk/i/NvrttpbDOOugaA</t>
  </si>
  <si>
    <t>https://www.youtube.com/embed/MLyspozSqKo</t>
  </si>
  <si>
    <t>бл (12 упак)</t>
  </si>
  <si>
    <t>РС0222</t>
  </si>
  <si>
    <t>РП К-2 Корсар-2 1/25/15/20 (15 упак в бл)</t>
  </si>
  <si>
    <t>https://yadi.sk/i/meH8c991Uk88Dw</t>
  </si>
  <si>
    <t>https://www.youtube.com/embed/rblSFlbZfow</t>
  </si>
  <si>
    <t>бл (15 упак)</t>
  </si>
  <si>
    <t>РС0323</t>
  </si>
  <si>
    <t>РП К-3 Корсар-3 1/50/10/10 (10 упак в бл)</t>
  </si>
  <si>
    <t>https://yadi.sk/i/QjwxRvjj56YYVw</t>
  </si>
  <si>
    <t>https://www.youtube.com/embed/8Fk9tpRhwn4</t>
  </si>
  <si>
    <t>РС0424</t>
  </si>
  <si>
    <t>РП К-4 Корсар 4 1/16/12/12 (12 упак в бл)</t>
  </si>
  <si>
    <t>https://disk.yandex.ru/i/k17fP17C6IWIvw</t>
  </si>
  <si>
    <t>https://www.youtube.com/embed/J89j17umutk</t>
  </si>
  <si>
    <t>Р1106</t>
  </si>
  <si>
    <t>РФ К-1 Корсар-1 1/20/12/60 (12 упак в бл)</t>
  </si>
  <si>
    <t>https://yadi.sk/i/GhZMhlxU3aXKTH</t>
  </si>
  <si>
    <t>https://www.youtube.com/embed/jGGR51Lkn20</t>
  </si>
  <si>
    <t>Р1202</t>
  </si>
  <si>
    <t>РФ К-2 Корсар-2 1/25/15/20 (15 упак в бл)</t>
  </si>
  <si>
    <t>https://yadi.sk/i/JJLwOZQP3aXKUb</t>
  </si>
  <si>
    <t>https://www.youtube.com/embed/_h4rJNv_KbU</t>
  </si>
  <si>
    <t>Р1301</t>
  </si>
  <si>
    <t>РФ К-3 Корсар-3 1/50/10/10 (10 упак в бл)</t>
  </si>
  <si>
    <t>https://yadi.sk/i/IYuXCcSS3aXKW9</t>
  </si>
  <si>
    <t>https://www.youtube.com/embed/NuMgd3PVxO8</t>
  </si>
  <si>
    <t>Р1400</t>
  </si>
  <si>
    <t>РФ К-4 1/16/12/12 (12 упак в бл) (12 шт в упак)</t>
  </si>
  <si>
    <t>https://yadi.sk/i/8Aokeos9mkzVxw</t>
  </si>
  <si>
    <t>https://www.youtube.com/embed/uSrwZVD_Pfw</t>
  </si>
  <si>
    <t xml:space="preserve">Р1601 </t>
  </si>
  <si>
    <t>РФ К-6 1/100/6 (6шт в упак)</t>
  </si>
  <si>
    <t>СС1210</t>
  </si>
  <si>
    <t>СС Корсар 1 1/20/12/60 (12 упак в бл)</t>
  </si>
  <si>
    <t>https://yadi.sk/i/A4e87q3s3aXN3s</t>
  </si>
  <si>
    <t>https://www.youtube.com/embed/8Rik9Y3MEqg</t>
  </si>
  <si>
    <t>СС1410</t>
  </si>
  <si>
    <t>СС Корсар 2 1/25/12/20 (12 упак в бл)</t>
  </si>
  <si>
    <t>https://yadi.sk/i/EEvuuHyk3aXNAz</t>
  </si>
  <si>
    <t>СС1510</t>
  </si>
  <si>
    <t>СС Корсар 3 1/25/10/20 (10 упак в бл)</t>
  </si>
  <si>
    <t>https://yadi.sk/i/OrNf-6MY3aXNEf</t>
  </si>
  <si>
    <t>СС1610</t>
  </si>
  <si>
    <t>СС Корсар 4 1/16/12/12 (12 упак в бл)</t>
  </si>
  <si>
    <t>https://yadi.sk/i/X1MJZZDT3aXNJY</t>
  </si>
  <si>
    <t>https://www.youtube.com/embed/K1NfIM-JryI</t>
  </si>
  <si>
    <t>Петарды фитильные</t>
  </si>
  <si>
    <t>P1004</t>
  </si>
  <si>
    <t>MA P1004 Петарда Бертолет соль (Диабелка) 1/6/50/50 (50 упак в бл)</t>
  </si>
  <si>
    <t>https://yadi.sk/i/TCs7_Fry3aXP3w</t>
  </si>
  <si>
    <t>https://www.youtube.com/embed/84cbtgjUy2I</t>
  </si>
  <si>
    <t>бл (50 упак)</t>
  </si>
  <si>
    <t>P500</t>
  </si>
  <si>
    <t>MA P500 (петарда) 1/60/24 (24 шт в упак)</t>
  </si>
  <si>
    <t>P750</t>
  </si>
  <si>
    <t>MA P750 (петарда) 1/100/20 (20 шт в упак)</t>
  </si>
  <si>
    <t>РС1300</t>
  </si>
  <si>
    <t>РП Гремучий горох 1/6/50/50 (50 шт в упак)</t>
  </si>
  <si>
    <t>https://yadi.sk/i/9_8K59TWrb_y_Q</t>
  </si>
  <si>
    <t>https://www.youtube.com/embed/NFUCBRFke64</t>
  </si>
  <si>
    <t>РС0930</t>
  </si>
  <si>
    <t>РП К-10 1/60/4 (4 шт в упак)</t>
  </si>
  <si>
    <t>https://disk.yandex.ru/i/dHkGvn-BJ-a4Hg</t>
  </si>
  <si>
    <t>упак (4 шт)</t>
  </si>
  <si>
    <t>РС0525</t>
  </si>
  <si>
    <t>РП К-5 1/120/12 (12 шт в упак)</t>
  </si>
  <si>
    <t>https://disk.yandex.ru/i/-EFJRhM2JAO3cw</t>
  </si>
  <si>
    <t>https://www.youtube.com/embed/f431a0Qy0Yw</t>
  </si>
  <si>
    <t>упак (12 шт)</t>
  </si>
  <si>
    <t>РС0625</t>
  </si>
  <si>
    <t>РП К-6 1/60/12 (12 шт в упак)</t>
  </si>
  <si>
    <t>https://disk.yandex.ru/i/_zbMLHJhZ0SDHQ</t>
  </si>
  <si>
    <t>https://www.youtube.com/embed/0nkiZAsctxA</t>
  </si>
  <si>
    <t>РС0920</t>
  </si>
  <si>
    <t>РП К-9 1/100/5 (5 шт в упак)</t>
  </si>
  <si>
    <t>https://disk.yandex.ru/i/prVzlIiWilEa2g</t>
  </si>
  <si>
    <t>упак (5 шт)</t>
  </si>
  <si>
    <t>Р1032</t>
  </si>
  <si>
    <t>РФ Вспыш, стробы+бах 1/18/18/6 (18 упак в бл) (6 шт. в упак)</t>
  </si>
  <si>
    <t>бл (108 шт)</t>
  </si>
  <si>
    <t>Р1092</t>
  </si>
  <si>
    <t>РФ К-12 1/60/4 (4 шт в упак)</t>
  </si>
  <si>
    <t>Р1096</t>
  </si>
  <si>
    <t>РФ К-16 1/32/4 (4 шт в упак)</t>
  </si>
  <si>
    <t>Р1030</t>
  </si>
  <si>
    <t>РФ Хлопающие шары 1/16/12/6 (6 шт в упак) (12 упак в бл) (Искры с треском)</t>
  </si>
  <si>
    <t>https://disk.yandex.ru/i/uWR12KwgjqJ09A</t>
  </si>
  <si>
    <t>К0209</t>
  </si>
  <si>
    <t>СЛ Лимонка 1/60/12 (12 шт в упак)</t>
  </si>
  <si>
    <t>К0101</t>
  </si>
  <si>
    <t>СЛ Связка-30 связка петард 1/160/10/30 (10 упак в бл)</t>
  </si>
  <si>
    <t>П3010</t>
  </si>
  <si>
    <t xml:space="preserve">СС Zаряд 10 1/72/4 (4 шт в упак) </t>
  </si>
  <si>
    <t>П3012</t>
  </si>
  <si>
    <t xml:space="preserve">СС Zаряд 12 1/72/4 (4 шт в упак) </t>
  </si>
  <si>
    <t>П3008</t>
  </si>
  <si>
    <t xml:space="preserve">СС Zаряд 8 1/96/4 (4 шт в упак) </t>
  </si>
  <si>
    <t>СС1904</t>
  </si>
  <si>
    <t>СС Динамит 1/120/12 (12 шт в упак)</t>
  </si>
  <si>
    <t>П2407</t>
  </si>
  <si>
    <t xml:space="preserve">СС Петарда GRIZZLY (Корсар 10, 130 дБ) 1/100/5 (5 шт в упак) </t>
  </si>
  <si>
    <t>СС1050</t>
  </si>
  <si>
    <t>СС Петарда P1000 120/12 (12 шт в упак)</t>
  </si>
  <si>
    <t>https://yadi.sk/i/lDm0wocGfK2xMg</t>
  </si>
  <si>
    <t>https://www.youtube.com/embed/DC4-cT3DPy4</t>
  </si>
  <si>
    <t>СС1052</t>
  </si>
  <si>
    <t>СС Петарда P2000 200/10 (10 шт в упак)</t>
  </si>
  <si>
    <t>https://yadi.sk/i/ndBJS03J1OdJgA</t>
  </si>
  <si>
    <t>https://www.youtube.com/embed/dKdxGP4zDik</t>
  </si>
  <si>
    <t>П2410</t>
  </si>
  <si>
    <t xml:space="preserve">СС Петарда ZEUS (Корсар 14, 140 дБ) 1/60/5 (5 шт в упак) </t>
  </si>
  <si>
    <t>П2408</t>
  </si>
  <si>
    <t xml:space="preserve">СС Петарда Зомби (Корсар 12, 135 дБ) 1/90/5 (5 шт в упак) </t>
  </si>
  <si>
    <t>СС1111</t>
  </si>
  <si>
    <t>СС Супер Треуголка 1/100/20 (20 шт в упак)</t>
  </si>
  <si>
    <t>https://yadi.sk/i/CjVXstfr3aXPNG</t>
  </si>
  <si>
    <t>https://www.youtube.com/embed/pRFSOY8rklI</t>
  </si>
  <si>
    <t>СС1011</t>
  </si>
  <si>
    <t>СС Хлопающие шары 1/16/12/6 (6 шт в упак) (Искры с треском)</t>
  </si>
  <si>
    <t>https://yadi.sk/i/gGGlcTVOg6hGFw</t>
  </si>
  <si>
    <t>https://www.youtube.com/embed/65x1BbtAvaU</t>
  </si>
  <si>
    <t>Связки петард</t>
  </si>
  <si>
    <t>РС1100</t>
  </si>
  <si>
    <t>РП Связка петард Джамбо 1/48/3 (3 шт в упак)</t>
  </si>
  <si>
    <t>https://disk.yandex.ru/i/Bu2orNC-k6m5bw</t>
  </si>
  <si>
    <t>https://www.youtube.com/embed/l8gGwajJ4uw</t>
  </si>
  <si>
    <t>упак (3 шт)</t>
  </si>
  <si>
    <t>РС1110</t>
  </si>
  <si>
    <t>РП Связка петард Супер Джамбо 1/56</t>
  </si>
  <si>
    <t xml:space="preserve">       Римские свечи</t>
  </si>
  <si>
    <t>Римские свечи Калибр до 0,6`</t>
  </si>
  <si>
    <t>MR001-20</t>
  </si>
  <si>
    <t>MA MR001-20 Римские свечи Magic ball (0,5"х20) 1/36/2</t>
  </si>
  <si>
    <t>https://disk.yandex.ru/i/uBrJVvUg8H9JUg</t>
  </si>
  <si>
    <t>упак (2 шт)</t>
  </si>
  <si>
    <t>SF-395</t>
  </si>
  <si>
    <t>MA SF-395 Римские свечи COLOR SHOTS (0,5"х8) 1/36/4</t>
  </si>
  <si>
    <t>T-6237</t>
  </si>
  <si>
    <t>MA T-6237 Римская свеча STERMINATOR (0,3"x15) 1/80/12</t>
  </si>
  <si>
    <t>https://yadi.sk/i/IahbGxnrOKCxAA</t>
  </si>
  <si>
    <t>https://www.youtube.com/embed/mULSbF3r8k0</t>
  </si>
  <si>
    <t>T-6244</t>
  </si>
  <si>
    <t>MA T-6244 Римские свечи MAGIC SHOTS (0,3"х60) 1/40/6 (6 шт в упак)</t>
  </si>
  <si>
    <t>https://yadi.sk/i/cNpDJ4m_RI8XbQ</t>
  </si>
  <si>
    <t>https://www.youtube.com/embed/96VLZ0BQxu0</t>
  </si>
  <si>
    <t>упак (6 шт)</t>
  </si>
  <si>
    <t>РС5860</t>
  </si>
  <si>
    <t>РП ЗРК Панцирь (0,3"х153) 1/4</t>
  </si>
  <si>
    <t>РС5003</t>
  </si>
  <si>
    <t>РП Магические огни (0,4''х30)  1/36/12 (12 шт в упак)</t>
  </si>
  <si>
    <t>РС5810</t>
  </si>
  <si>
    <t>РП РПГ Муха Связка (0,3"х140) выстрелов, можно держать в руках</t>
  </si>
  <si>
    <t>https://disk.yandex.ru/i/OjL53vvrZzCSaw</t>
  </si>
  <si>
    <t>https://www.youtube.com/embed/3mNpM81t78g</t>
  </si>
  <si>
    <t>РС5820</t>
  </si>
  <si>
    <t>РП РПО Шмель Связка (0,3"х320) выстрелов, можно держать в руках</t>
  </si>
  <si>
    <t>https://disk.yandex.ru/i/uCZ04BORz1Wqwg</t>
  </si>
  <si>
    <t>https://www.youtube.com/embed/gw5MitIg22g</t>
  </si>
  <si>
    <t>Р5300</t>
  </si>
  <si>
    <t>РФ Вьюга (0,6''х8) 1/36/4 (4 шт в упак)</t>
  </si>
  <si>
    <t>https://disk.yandex.ru/i/eoLtX0jTXgmgsw</t>
  </si>
  <si>
    <t>Р5320</t>
  </si>
  <si>
    <t>РФ Егоза (0,4'' х 10)  1/36/4 (4 шт в упак)</t>
  </si>
  <si>
    <t>Р5080</t>
  </si>
  <si>
    <t>РФ Римская свеча 30 (0,3"х30) 1/36/12 (12шт в упак)</t>
  </si>
  <si>
    <t>Р5310</t>
  </si>
  <si>
    <t>РФ Сакура (0,5"x10) 1/36/4 (4шт в упак)</t>
  </si>
  <si>
    <t>СС5006</t>
  </si>
  <si>
    <t>СС Чародейка (0,3"х30) 1/36/12 (12шт в упак)</t>
  </si>
  <si>
    <t>Римские свечи Калибр от 0,7` до 0,8`</t>
  </si>
  <si>
    <t>GWL-0001</t>
  </si>
  <si>
    <t>MA GWL-0001 Римские свечи (0,8"х8) 1/48/2 (2 шт в упак)</t>
  </si>
  <si>
    <t>GWL-0008</t>
  </si>
  <si>
    <t>MA GWL-0008 Римские свечи ROMAN CANDLE 0.8 (0,8"х10) 1/48/2 (2шт в упак)</t>
  </si>
  <si>
    <t>GWL-0010</t>
  </si>
  <si>
    <t>MA GWL-0010 Римские свечи ROMAN CANDLE 0.8 (0,8"х8) 1/24/4 (4шт в упак)</t>
  </si>
  <si>
    <t>https://yadi.sk/i/GKlygxTU3aXTGe</t>
  </si>
  <si>
    <t>SF-390</t>
  </si>
  <si>
    <t>MA SF-390 Римские свечи ROMAN CANDLE  (0,8"х5) 1/48/2</t>
  </si>
  <si>
    <t>НФ5012</t>
  </si>
  <si>
    <t>НФ Галактика (0,8"х5) 1/24/4 (4 шт в упак)</t>
  </si>
  <si>
    <t>https://disk.yandex.ru/i/7fWXOIqSFi2y6A</t>
  </si>
  <si>
    <t>НФ5020</t>
  </si>
  <si>
    <t>НФ Гром и молния (0,8"х8) 1/24/4 (4 шт в упак)</t>
  </si>
  <si>
    <t>https://disk.yandex.ru/i/6qprBusBxmJl2A</t>
  </si>
  <si>
    <t>НФ5026</t>
  </si>
  <si>
    <t>НФ Залпы радости (0,8"х8) 1/24/4 (4 шт в упак)</t>
  </si>
  <si>
    <t>https://disk.yandex.ru/i/Y4NWoX7td_YQqw</t>
  </si>
  <si>
    <t>НФ5024</t>
  </si>
  <si>
    <t>НФ Калейдоскоп (0,8"х8) 1/24/4 (4 шт в упак)</t>
  </si>
  <si>
    <t>НФ5022</t>
  </si>
  <si>
    <t>НФ Пульсар (0,8"х8) 1/24/4 (4 шт в упак)</t>
  </si>
  <si>
    <t>НФ5014</t>
  </si>
  <si>
    <t>НФ Шторм (0,8"х5) 1/24/4 (4 шт в упак)</t>
  </si>
  <si>
    <t>ОС5252</t>
  </si>
  <si>
    <t>ОЦ Гжель (0,8"х8) 1/24/4 (4 шт в упак)</t>
  </si>
  <si>
    <t>https://yadi.sk/i/jXvoQGweMyVCnQ</t>
  </si>
  <si>
    <t>https://www.youtube.com/embed/jXLwJMvWdAA</t>
  </si>
  <si>
    <t>ОС5250</t>
  </si>
  <si>
    <t>ОЦ Хохлома (0,8"х8) 1/24/4 (4 шт в упак)</t>
  </si>
  <si>
    <t>https://yadi.sk/i/rlzA3bPEOuiPuA</t>
  </si>
  <si>
    <t>https://www.youtube.com/embed/tvXbl_yWhyI</t>
  </si>
  <si>
    <t>РС5243</t>
  </si>
  <si>
    <t>РП Ассоль (0,8"х5) 1/36/2 (2 шт в упак)</t>
  </si>
  <si>
    <t>https://yadi.sk/i/1DVGDBZ8XYDSpQ</t>
  </si>
  <si>
    <t>https://www.youtube.com/embed/mzVrAiPs4c8</t>
  </si>
  <si>
    <t>РС5290</t>
  </si>
  <si>
    <t>РП Белые лебеди (0,8"х12) 1/32/2 (2 шт в упак)</t>
  </si>
  <si>
    <t>https://yadi.sk/i/hXQRsnUGsOObYg</t>
  </si>
  <si>
    <t>https://www.youtube.com/embed/0c_yrbjtI2I</t>
  </si>
  <si>
    <t>РС5280</t>
  </si>
  <si>
    <t>РП Биатлон (0,8"х10) 1/24/4 (4шт в упак)</t>
  </si>
  <si>
    <t>https://disk.yandex.ru/i/zXsYHOUM5O7jNw</t>
  </si>
  <si>
    <t>https://www.youtube.com/embed/GjX5YOzxUm8</t>
  </si>
  <si>
    <t>РС5242</t>
  </si>
  <si>
    <t>РП Болеро (0,8"х5) 1/36/2 (2 шт в упак)</t>
  </si>
  <si>
    <t>https://yadi.sk/i/oyWofIoIuBOR5w</t>
  </si>
  <si>
    <t>https://www.youtube.com/embed/6zprLmu_Bsw</t>
  </si>
  <si>
    <t>РС5232</t>
  </si>
  <si>
    <t>РП Иван-чай (0,8"х5) 1/24/4 (4 шт в упак)</t>
  </si>
  <si>
    <t>https://yadi.sk/i/eaRE9LSqA98-xg</t>
  </si>
  <si>
    <t>https://www.youtube.com/embed/zr2WmVXYP58</t>
  </si>
  <si>
    <t>РС5230</t>
  </si>
  <si>
    <t>РП Ледяное сердце (0,8"х5) 1/24/4 (4 шт в упак)</t>
  </si>
  <si>
    <t>РС5244</t>
  </si>
  <si>
    <t>РП Малиновый звон (0,8"х5) 1/36/2 (2 шт в упак)</t>
  </si>
  <si>
    <t>https://yadi.sk/i/niSjAPg7K-c7IQ</t>
  </si>
  <si>
    <t>https://www.youtube.com/embed/PT0zmFrS-u4</t>
  </si>
  <si>
    <t>РС5274</t>
  </si>
  <si>
    <t>РП Новогодняя игрушка (0,8"х8) 1/36/2 (2 шт в упак)</t>
  </si>
  <si>
    <t>https://yadi.sk/i/zmzXd3TgjD7nJQ</t>
  </si>
  <si>
    <t>https://www.youtube.com/embed/6zfYM0C5e0o</t>
  </si>
  <si>
    <t>РС5720</t>
  </si>
  <si>
    <t>РП Южный крест (0,8"х40) 1/18 (связка 5 свечей по 8 выстрелов)</t>
  </si>
  <si>
    <t>https://yadi.sk/i/KCd8oBer1oTzmA</t>
  </si>
  <si>
    <t>https://www.youtube.com/embed/ZFMAaWsVV1g</t>
  </si>
  <si>
    <t>Р5518</t>
  </si>
  <si>
    <t>РФ Бабахыч (0,8''x5)  1/20/4 (4 шт в упак)</t>
  </si>
  <si>
    <t>Р5516</t>
  </si>
  <si>
    <t>РФ Барракуда (0,8" х 5) 1/20/4 (4 шт в упак)</t>
  </si>
  <si>
    <t>Р5544</t>
  </si>
  <si>
    <t>РФ Вертихвостка (0,8''x8) 1/24/2 (2 шт в упак)</t>
  </si>
  <si>
    <t>Р5512</t>
  </si>
  <si>
    <t>РФ Гепард (0,8"х5) 1/20/4 (4шт в упак)</t>
  </si>
  <si>
    <t>https://yadi.sk/i/CAE1dd_q4pmIcQ</t>
  </si>
  <si>
    <t>https://www.youtube.com/embed/jrpboU2hQ8s</t>
  </si>
  <si>
    <t>Р5546</t>
  </si>
  <si>
    <t>РФ Карабас (0,8"x8) 1/24/2 (2 шт в упак)</t>
  </si>
  <si>
    <t>Р5542</t>
  </si>
  <si>
    <t>РФ Ламбада (0,8"х8) 1/24/2 (2 шт в упак)</t>
  </si>
  <si>
    <t>https://yadi.sk/i/6Qen9W6FbSWv1w</t>
  </si>
  <si>
    <t>https://www.youtube.com/embed/X_uoA5sCyBc</t>
  </si>
  <si>
    <t>Р5520</t>
  </si>
  <si>
    <t>РФ Пиранья (0,8''x5) 1/20/4 (4 шт в упак)</t>
  </si>
  <si>
    <t>СС5312</t>
  </si>
  <si>
    <t>СС Молния (0,8"х8) 1/24/4 (4 шт в упак)</t>
  </si>
  <si>
    <t>https://yadi.sk/i/ggSRRfk83aXUG8</t>
  </si>
  <si>
    <t>https://www.youtube.com/embed/OxNcmI2isQo</t>
  </si>
  <si>
    <t>СС5202</t>
  </si>
  <si>
    <t>СС Текила (0,8"х5) 1/24/4 (4 шт в упак)</t>
  </si>
  <si>
    <t>https://yadi.sk/i/vQke-zL73aXdiT</t>
  </si>
  <si>
    <t>https://www.youtube.com/embed/5B6LXNbdIx8</t>
  </si>
  <si>
    <t>СС5200</t>
  </si>
  <si>
    <t>СС Экзотика (0,8"х5) 1/24/4 (4 шт в упак)</t>
  </si>
  <si>
    <t>https://yadi.sk/i/wwS8TDnH3aXduW</t>
  </si>
  <si>
    <t>https://www.youtube.com/embed/NXDETbDssUI</t>
  </si>
  <si>
    <t>Римские свечи Калибр от 0,9` до 1,0`</t>
  </si>
  <si>
    <t>GWL-0009</t>
  </si>
  <si>
    <t>MA GWL-0009 Римские свечи ROMAN CANDLE 1 (1"х5) 1/36</t>
  </si>
  <si>
    <t>SF-398A</t>
  </si>
  <si>
    <t>MA SF-398A Римские свечи ROMAN CANDLE 1 (1"х8) 1/36</t>
  </si>
  <si>
    <t>https://yadi.sk/i/RqhdF7VQ3aXe5U</t>
  </si>
  <si>
    <t>SF-398B</t>
  </si>
  <si>
    <t>MA SF-398B Римские свечи ROMAN CANDLE 1 (1"х8) 1/36</t>
  </si>
  <si>
    <t>SF-398C</t>
  </si>
  <si>
    <t>MA SF-398C Римские свечи ROMAN CANDLE 1 (1"х8) 1/36</t>
  </si>
  <si>
    <t>https://yadi.sk/i/LBhN_aYO3aXe7A</t>
  </si>
  <si>
    <t>НФ5030</t>
  </si>
  <si>
    <t>НФ Форсаж (1"х8) 1/22/2 (2шт в упак)</t>
  </si>
  <si>
    <t>https://disk.yandex.ru/i/z5c2Vnetcw-hcw</t>
  </si>
  <si>
    <t>https://www.youtube.com/embed/8jecQCdSUSU</t>
  </si>
  <si>
    <t>РС5392</t>
  </si>
  <si>
    <t>РП Лапландия (1,0"x10) 1/24/2 (2 шт в упак)</t>
  </si>
  <si>
    <t>РС5328</t>
  </si>
  <si>
    <t>РП Новогодний мандарин (1"х5) 1/18/2 (2 шт в упак)</t>
  </si>
  <si>
    <t>РС5390</t>
  </si>
  <si>
    <t>РП Терем-теремок (1,0"x10) 1/24/2 (2 шт в упак)</t>
  </si>
  <si>
    <t>https://yadi.sk/i/ip5B3Iq7JaIuWg</t>
  </si>
  <si>
    <t>https://www.youtube.com/embed/5xsA2-ei1rg</t>
  </si>
  <si>
    <t>Р5608</t>
  </si>
  <si>
    <t>РФ Бластер (1,0"х8) 1/24/2 (2 шт в упак)</t>
  </si>
  <si>
    <t>https://yadi.sk/i/ClXGzZnW5E_Bdg</t>
  </si>
  <si>
    <t>https://youtu.be/bHOc9igrDLY</t>
  </si>
  <si>
    <t>Р5609</t>
  </si>
  <si>
    <t>РФ Марракеш (1,0''x8) 1/24/2 (2 шт в упак)</t>
  </si>
  <si>
    <t>Р5607</t>
  </si>
  <si>
    <t>РФ Шарики-фонарики (1,0''x8) 1/24/2 (2 шт в упак)</t>
  </si>
  <si>
    <t>https://disk.yandex.ru/i/vuTQgrGVF36guQ</t>
  </si>
  <si>
    <t>https://www.youtube.com/embed/6B3ytDZanwU?start=6</t>
  </si>
  <si>
    <t>RC021</t>
  </si>
  <si>
    <t>СЛ Олимп (0,9"х 6) 1/24/2 (2 шт в упак)</t>
  </si>
  <si>
    <t>RC022</t>
  </si>
  <si>
    <t>СЛ Румба (0,9"х 8) 1/24/2 (2 шт в упак)</t>
  </si>
  <si>
    <t>СС5413</t>
  </si>
  <si>
    <t>СС Дюймовочка (1"x8) 1/32/2 (2 шт в упак)</t>
  </si>
  <si>
    <t>https://yadi.sk/i/Dw_ocyOPtZJzyQ</t>
  </si>
  <si>
    <t>https://www.youtube.com/embed/qaM3eAxosEg</t>
  </si>
  <si>
    <t>СС5412</t>
  </si>
  <si>
    <t>СС Зажигалка (1,0"х8) 1/22/2 (2 шт в упак)</t>
  </si>
  <si>
    <t>https://yadi.sk/i/-OdMSq_I3aXeGi</t>
  </si>
  <si>
    <t>Римские свечи Калибр от 1,1` до 1,2`</t>
  </si>
  <si>
    <t>GWL-0011</t>
  </si>
  <si>
    <t>MA GWL-0011 Римские свечи ROMAN CANDLES 1.2 (1,2"х10) 1/24</t>
  </si>
  <si>
    <t>https://yadi.sk/i/ivSpX0yig2pQbQ</t>
  </si>
  <si>
    <t>https://www.youtube.com/embed/Nd-dmzlKODA</t>
  </si>
  <si>
    <t>GWL-0012A</t>
  </si>
  <si>
    <t>MA GWL-0012A Римские свечи ROMAN CANDLES 1.2 (1,2"х8) 1/24</t>
  </si>
  <si>
    <t>https://yadi.sk/i/s-DiXav43aXeUh</t>
  </si>
  <si>
    <t>https://www.youtube.com/embed/Ut2AyW_FPfM</t>
  </si>
  <si>
    <t>GWL-0012B</t>
  </si>
  <si>
    <t>MA GWL-0012B Римские свечи ROMAN CANDLES 1.2 (1,2"х8) 1/24</t>
  </si>
  <si>
    <t>https://yadi.sk/i/7kZJGqHJ3aXeWV</t>
  </si>
  <si>
    <t>https://www.youtube.com/embed/z96RIEGldY0</t>
  </si>
  <si>
    <t>GWL-0012C</t>
  </si>
  <si>
    <t>MA GWL-0012C Римские свечи ROMAN CANDLES 1.2 (1,2"х8) 1/24</t>
  </si>
  <si>
    <t>https://yadi.sk/i/2kudk0Bu3aXeY3</t>
  </si>
  <si>
    <t>https://www.youtube.com/embed/Q-MZVB9DFdQ</t>
  </si>
  <si>
    <t>РС5592</t>
  </si>
  <si>
    <t>РП Золотое руно (1,2"х10) 1/24</t>
  </si>
  <si>
    <t>https://disk.yandex.ru/i/GToART3EPNYB2g</t>
  </si>
  <si>
    <t>https://www.youtube.com/embed/w4_CBkw13Tw</t>
  </si>
  <si>
    <t>РС5576</t>
  </si>
  <si>
    <t>РП Кольца Сатурна (1,2"х8) 1/24</t>
  </si>
  <si>
    <t>РС5590</t>
  </si>
  <si>
    <t>РП Красная планета (1,2"х10) 1/24</t>
  </si>
  <si>
    <t>https://disk.yandex.ru/i/W0l2VOzwnFaGxw</t>
  </si>
  <si>
    <t>РС5574</t>
  </si>
  <si>
    <t>РП Очарование роскоши (1,2"х8) 1/24</t>
  </si>
  <si>
    <t>Р5726</t>
  </si>
  <si>
    <t>РФ Хризантема (1,2"х8) 1/30</t>
  </si>
  <si>
    <t>https://yadi.sk/i/iphdLNEZRtT7qQ</t>
  </si>
  <si>
    <t>https://www.youtube.com/embed/6OYemG9Df8E</t>
  </si>
  <si>
    <t>СС5603</t>
  </si>
  <si>
    <t>СС Меч короля (1,25"x8) 36/1</t>
  </si>
  <si>
    <t>https://yadi.sk/i/J9DPbnMS9Gf4Bw</t>
  </si>
  <si>
    <t>https://www.youtube.com/embed/NGrhmrxrbHg</t>
  </si>
  <si>
    <t>СС5602</t>
  </si>
  <si>
    <t>СС Яркие залпы (1,2"х8) 1/25</t>
  </si>
  <si>
    <t>https://yadi.sk/i/21XiFGpG3aXeam</t>
  </si>
  <si>
    <t>https://www.youtube.com/embed/f1M-lqLT2CA</t>
  </si>
  <si>
    <t>Римские свечи Калибр от 1,3`</t>
  </si>
  <si>
    <t>GWL-0013 B</t>
  </si>
  <si>
    <t>MA GWL-0013 B Римские свечи ROMAN CANDLE 1.5 (1,5"х8) 1/24</t>
  </si>
  <si>
    <t>https://yadi.sk/i/5AgyFoF03aXeer</t>
  </si>
  <si>
    <t>https://www.youtube.com/embed/MObxPMmGBQs</t>
  </si>
  <si>
    <t>GWL-0013 C</t>
  </si>
  <si>
    <t>MA GWL-0013 C Римские свечи ROMAN CANDLE 1.5 (1,5"х8) 1/24</t>
  </si>
  <si>
    <t>https://yadi.sk/i/XHBPqbPx3aXegk</t>
  </si>
  <si>
    <t>https://www.youtube.com/embed/Gccm7uNhnq0</t>
  </si>
  <si>
    <t>GWL-0013-10A</t>
  </si>
  <si>
    <t>MA GWL-0013-10A Римские свечи ROMAN CANDLE 1.5 (1,5"х10) 1/24</t>
  </si>
  <si>
    <t xml:space="preserve">SF-399A </t>
  </si>
  <si>
    <t>MA SF-399A Римские свечи ROMAN CANDLES (2"х8) 1/12</t>
  </si>
  <si>
    <t>SF-399B</t>
  </si>
  <si>
    <t>MA SF-399B Римские свечи ROMAN CANDLES (2"х8) 1/12</t>
  </si>
  <si>
    <t>https://yadi.sk/i/i-cNE3wlCjlqNg</t>
  </si>
  <si>
    <t>SF-399C</t>
  </si>
  <si>
    <t>MA SF-399C Римские свечи ROMAN CANDLES (2"х8) 1/12</t>
  </si>
  <si>
    <t>Р5800</t>
  </si>
  <si>
    <t>РФ Альтаир (1,5" х 8)   1/18</t>
  </si>
  <si>
    <t>Р5900</t>
  </si>
  <si>
    <t>РФ Сказочная феерия (2,0"х8) 1/8</t>
  </si>
  <si>
    <t>https://yadi.sk/i/pVVP6y3oWpYceg</t>
  </si>
  <si>
    <t>https://www.youtube.com/embed/7GQLE_6TVZE</t>
  </si>
  <si>
    <t>Р5802</t>
  </si>
  <si>
    <t>РФ Снегири (1,5х8)  1/18</t>
  </si>
  <si>
    <t>RC030</t>
  </si>
  <si>
    <t>СЛ Турбо (1,5"х 6) 1/24</t>
  </si>
  <si>
    <t>СС5615</t>
  </si>
  <si>
    <t>СС Галактика (1,5"x8) 1/18</t>
  </si>
  <si>
    <t>https://yadi.sk/i/36Bmf6Zq1kQT6g</t>
  </si>
  <si>
    <t>https://www.youtube.com/embed/Ojm5-CZUlgE</t>
  </si>
  <si>
    <t xml:space="preserve">       Свечи, хлопушки</t>
  </si>
  <si>
    <t>Бенгальские свечи</t>
  </si>
  <si>
    <t>0997</t>
  </si>
  <si>
    <t xml:space="preserve">MA Бенгальские свечи 40см 1/10/10/5 (10 упак в бл) (5 шт в уп) </t>
  </si>
  <si>
    <t>https://yadi.sk/i/mAkVCRKRA3mt2A</t>
  </si>
  <si>
    <t>0784D</t>
  </si>
  <si>
    <t xml:space="preserve">MA Бенгальские свечи CHRISTMAS TREE SPARKLER 1/150/2 (2 шт в уп) </t>
  </si>
  <si>
    <t>0784E</t>
  </si>
  <si>
    <t xml:space="preserve">MA Бенгальские свечи HEART SPARKLER 1/150/2 (2 шт в уп) </t>
  </si>
  <si>
    <t>https://yadi.sk/i/kcCrvuyvjJNyyA</t>
  </si>
  <si>
    <t>https://www.youtube.com/embed/BYcr2I7861k</t>
  </si>
  <si>
    <t>0978*</t>
  </si>
  <si>
    <t xml:space="preserve">MA Свеча бенгальская 25см 30/10/6 (6 шт в уп) </t>
  </si>
  <si>
    <t>0978</t>
  </si>
  <si>
    <t xml:space="preserve">MA Свеча бенгальская 25см 30/10/8 (8 шт в уп) </t>
  </si>
  <si>
    <t>https://yadi.sk/i/x0i0tuKX3aXetM</t>
  </si>
  <si>
    <t>0920</t>
  </si>
  <si>
    <t xml:space="preserve">MA Свеча бенгальская 50см 1/100/6 (6 шт в уп) </t>
  </si>
  <si>
    <t>0981</t>
  </si>
  <si>
    <t>MA Свеча бенгальская ZIMNE OGNIE 70см 2/50/3 (3 шт в уп) (50 упак в бл)</t>
  </si>
  <si>
    <t>https://yadi.sk/i/wp0Nlhgj3aXewd</t>
  </si>
  <si>
    <t>https://www.youtube.com/embed/FLpk8-vfnRA</t>
  </si>
  <si>
    <t>РС1705</t>
  </si>
  <si>
    <t>РП бенгальский огонь 170 1/10/100/10 (10 шт у упак)</t>
  </si>
  <si>
    <t>https://disk.yandex.ru/i/0dyU9LhqLSPSYA</t>
  </si>
  <si>
    <t>бл (100 упак)</t>
  </si>
  <si>
    <t>РС1710</t>
  </si>
  <si>
    <t>РП Бенгальский огонь 230 1/6/60/6 (6 шт в упак)</t>
  </si>
  <si>
    <t>бл (60 упак)</t>
  </si>
  <si>
    <t>РС1720</t>
  </si>
  <si>
    <t>РП Бенгальский огонь 300 1/8/20/3 (3 шт в упак)</t>
  </si>
  <si>
    <t>https://disk.yandex.ru/i/wMAF72g09nf-Sg</t>
  </si>
  <si>
    <t>бл (20 упак)</t>
  </si>
  <si>
    <t>РС1730</t>
  </si>
  <si>
    <t>РП Бенгальский огонь 300 ультра 1/3/40/4 (4 шт в упак)</t>
  </si>
  <si>
    <t>https://yadi.sk/d/Qp2IteQHrPcQNQ</t>
  </si>
  <si>
    <t>https://www.youtube.com/embed/cFEXW8O_KK0</t>
  </si>
  <si>
    <t>РС1725</t>
  </si>
  <si>
    <t>РП Бенгальский огонь 450 1/120/3 (3 шт в упак)</t>
  </si>
  <si>
    <t>https://yadi.sk/i/EnnMrjKtZOwksA</t>
  </si>
  <si>
    <t>https://www.youtube.com/embed/dXoMOfuiElM</t>
  </si>
  <si>
    <t>РС1735</t>
  </si>
  <si>
    <t>РП Бенгальский огонь 450 ультра 1/3/30/4 (4 шт в упак)</t>
  </si>
  <si>
    <t>https://disk.yandex.ru/i/LPc1Lh-fnL5AJQ</t>
  </si>
  <si>
    <t>РС1790</t>
  </si>
  <si>
    <t>РП Звёздный дождь 1/100/3 (3 шт в упак)</t>
  </si>
  <si>
    <t>https://disk.yandex.ru/i/g3109rDayXJs0Q</t>
  </si>
  <si>
    <t>РС1755</t>
  </si>
  <si>
    <t>РП Цветной бенгальский огонь 300 1/10/50/6 (50 упак в бл) (6 шт в упак)</t>
  </si>
  <si>
    <t>https://yadi.sk/i/hJ5y-LENiWGxcw</t>
  </si>
  <si>
    <t>https://www.youtube.com/embed/trBeBdc5JWU</t>
  </si>
  <si>
    <t>РС1780</t>
  </si>
  <si>
    <t>РП Цветной искристый огонь 1/120/4 (4 шт в упак)</t>
  </si>
  <si>
    <t>https://yadi.sk/i/0lxUexJ9mfUKbw</t>
  </si>
  <si>
    <t>https://www.youtube.com/embed/WwZi9oiJEU0</t>
  </si>
  <si>
    <t>СС1009</t>
  </si>
  <si>
    <t>СС Бенгальские свечи 300 мм (красный, зеленый, желтый, голубой) 1/36/4 (4 шт в уп)</t>
  </si>
  <si>
    <t>СС1004</t>
  </si>
  <si>
    <t>СС Бенгальские свечи 300 мм 1/36/4 (4 шт в уп)</t>
  </si>
  <si>
    <t>https://disk.yandex.ru/i/M2Xi7yfMve6w4g</t>
  </si>
  <si>
    <t>СС1005</t>
  </si>
  <si>
    <t>СС Бенгальские свечи 400 мм (красные, зелёные, жёлтые) 1/27/3 (3 шт в упак)</t>
  </si>
  <si>
    <t>https://yadi.sk/i/W0jYcAHDR1bOeA</t>
  </si>
  <si>
    <t>https://www.youtube.com/embed/thTe1OBYaIg</t>
  </si>
  <si>
    <t>СС1010</t>
  </si>
  <si>
    <t>СС Бенгальские свечи 400 мм (красный, зеленый, желтый, голубой) 1/18/4 (4 шт в уп)</t>
  </si>
  <si>
    <t>СС1006</t>
  </si>
  <si>
    <t>СС Бенгальские свечи 400 мм 1/27/3 (3 шт в уп)</t>
  </si>
  <si>
    <t>https://yadi.sk/i/EiynzWDpNPzJ1w</t>
  </si>
  <si>
    <t>https://www.youtube.com/embed/7fZNDMPgnho</t>
  </si>
  <si>
    <t>СС1007</t>
  </si>
  <si>
    <t>СС Бенгальские свечи 650 мм (красные, зелёные, жёлтые) 1/27/3 (3 шт в упак)</t>
  </si>
  <si>
    <t>https://yadi.sk/i/qq6tXmQ7ZtxjCg</t>
  </si>
  <si>
    <t>https://www.youtube.com/embed/T4zZJvGaeyU</t>
  </si>
  <si>
    <t>СС1008</t>
  </si>
  <si>
    <t>СС Бенгальские свечи 650 мм 1/27/3 (3 шт в уп)</t>
  </si>
  <si>
    <t>https://yadi.sk/i/gjMB7nfPcYYf3w</t>
  </si>
  <si>
    <t>https://www.youtube.com/embed/DLvR_W7JzR8</t>
  </si>
  <si>
    <t>ТР164</t>
  </si>
  <si>
    <t>ТСЗ</t>
  </si>
  <si>
    <t>ТС Свеча бенгальская "Свиристель" 1/120/5 (120 упак в кор) (5 шт в упак)</t>
  </si>
  <si>
    <t>https://yadi.sk/i/Yb69yNqRWKOoZw</t>
  </si>
  <si>
    <t>https://www.youtube.com/embed/K096NE6qY7w</t>
  </si>
  <si>
    <t>ТР155</t>
  </si>
  <si>
    <t>ТС Свеча бенгальская 170 1/200/6 (6шт в уп)</t>
  </si>
  <si>
    <t>https://yadi.sk/i/IOKDXlNbSCDIaw</t>
  </si>
  <si>
    <t>https://www.youtube.com/embed/Lq75uVx5nf4</t>
  </si>
  <si>
    <t>ТР157</t>
  </si>
  <si>
    <t>ТС Свеча бенгальская 170 Экстра (толстая) 1/200/6 (6шт в уп)</t>
  </si>
  <si>
    <t>https://yadi.sk/i/DJQq82MGEpfehg</t>
  </si>
  <si>
    <t>https://www.youtube.com/embed/dJeDZSsT9QI</t>
  </si>
  <si>
    <t>ТР156</t>
  </si>
  <si>
    <t>ТС Свеча бенгальская 210 1/200/6 (6 шт в уп)</t>
  </si>
  <si>
    <t>https://yadi.sk/i/hCqydFkT3aXfDT</t>
  </si>
  <si>
    <t>https://www.youtube.com/embed/UmZd7_s5_Cc</t>
  </si>
  <si>
    <t>ТР159</t>
  </si>
  <si>
    <t>ТС Свеча бенгальская 210 Экстра (толстая) 1/200/6 (6 шт в уп)</t>
  </si>
  <si>
    <t>ТР169</t>
  </si>
  <si>
    <t>ТС Свеча бенгальская 300 прямоугольная 1/50/3 (3 шт в упак)</t>
  </si>
  <si>
    <t>ТР151</t>
  </si>
  <si>
    <t>ТС Свеча бенгальская 400 1/50/3 (3шт в уп)</t>
  </si>
  <si>
    <t>https://yadi.sk/i/_KB_z6Qy3aXfFY</t>
  </si>
  <si>
    <t>https://www.youtube.com/embed/Ze1xvL62isY</t>
  </si>
  <si>
    <t>ТР154</t>
  </si>
  <si>
    <t>ТС Свеча бенгальская 600 прямоугольная 1/20/3 (3 шт в упак)</t>
  </si>
  <si>
    <t>https://yadi.sk/i/AbRrLTK33aXfHu</t>
  </si>
  <si>
    <t>https://www.youtube.com/embed/NDYGy5rxf00</t>
  </si>
  <si>
    <t>СБ400ЗРЗ</t>
  </si>
  <si>
    <t>УПЗ</t>
  </si>
  <si>
    <t>УП Свеча бенгальская 400 Золото России 1/27/3 (3шт в уп)</t>
  </si>
  <si>
    <t>Хлопушки</t>
  </si>
  <si>
    <t>РС1840</t>
  </si>
  <si>
    <t>РП Хлопушка "ЛИСТОПАД" металлизированное конфетти 1/60/2 (2 шт в упак)</t>
  </si>
  <si>
    <t>РС1805</t>
  </si>
  <si>
    <t>РП Хлопушка с золотым конфетти 1/20/32 (32 шт в упак)</t>
  </si>
  <si>
    <t>https://yadi.sk/i/B0rqXZpV6hFp9w</t>
  </si>
  <si>
    <t>упак (32 шт)</t>
  </si>
  <si>
    <t>РС1807</t>
  </si>
  <si>
    <t>РП Хлопушка с игрушкой 1/20/32 (32 шт в упак)</t>
  </si>
  <si>
    <t>https://yadi.sk/i/s43L8S5un0fxIA</t>
  </si>
  <si>
    <t>СС0010(Н-100К)</t>
  </si>
  <si>
    <t>СС Хлопушка с конфетти 100 мм 1/500</t>
  </si>
  <si>
    <t>СС0020</t>
  </si>
  <si>
    <t>СС Хлопушка с конфетти сюрприз 100 мм 1/500</t>
  </si>
  <si>
    <t>СС0030</t>
  </si>
  <si>
    <t>СС Хлопушка с конфетти, сюрприз 200 мм 1/250</t>
  </si>
  <si>
    <t>ТР115</t>
  </si>
  <si>
    <t>ТС Хлопушка "Макси- Гигант" (32х200мм, серпантин) 1/120</t>
  </si>
  <si>
    <t>ТР104</t>
  </si>
  <si>
    <t>ТС Хлопушка Макси 1/116</t>
  </si>
  <si>
    <t>https://yadi.sk/i/8vAQhO-O3aXfW5</t>
  </si>
  <si>
    <t>ТР110</t>
  </si>
  <si>
    <t>ТС Хлопушка Макси с серпантином 1/116</t>
  </si>
  <si>
    <t>ТР109</t>
  </si>
  <si>
    <t>ТС Хлопушка Макси с сюрпризом (маска) 1/116</t>
  </si>
  <si>
    <t>https://yadi.sk/i/eY7EEe3q3aXfX9</t>
  </si>
  <si>
    <t>ТР106</t>
  </si>
  <si>
    <t>ТС Хлопушка Супер 1/150/3 (3 шт в уп)</t>
  </si>
  <si>
    <t>https://disk.yandex.ru/i/rd16fAIekdjLBg</t>
  </si>
  <si>
    <t>ТР102</t>
  </si>
  <si>
    <t>ТС Хлопушка Супер 1/200</t>
  </si>
  <si>
    <t>ТР114</t>
  </si>
  <si>
    <t>ТС Хлопушка Супер Гранд с серпантином 1/308</t>
  </si>
  <si>
    <t>https://yadi.sk/i/zRSK5XB53aXfcr</t>
  </si>
  <si>
    <t>ТР107</t>
  </si>
  <si>
    <t>ТС Хлопушка Супер с сюрпризом 1/150/3 (3 шт в уп)</t>
  </si>
  <si>
    <t>Х200СЕРСТР</t>
  </si>
  <si>
    <t>УП Хлопушка 200 мм (серпантин, стример) 1/10/25</t>
  </si>
  <si>
    <t>H-100К</t>
  </si>
  <si>
    <t>УП Хлопушка H-100 мм (конфетти) 1/250</t>
  </si>
  <si>
    <t>https://yadi.sk/i/3Np-C2SXny8oBg</t>
  </si>
  <si>
    <t>H-100Р</t>
  </si>
  <si>
    <t>УП Хлопушка H-100 мм (конфетти) набор Радуга 1/84/6</t>
  </si>
  <si>
    <t>https://yadi.sk/i/uoNLxVZz-h4ScQ</t>
  </si>
  <si>
    <t>H-140</t>
  </si>
  <si>
    <t>УП Хлопушка H-140 мм (конфетти) 1/350</t>
  </si>
  <si>
    <t>https://yadi.sk/i/_AheQAnhTIaV5A</t>
  </si>
  <si>
    <t xml:space="preserve">       Фонтаны</t>
  </si>
  <si>
    <t>GW0819-10</t>
  </si>
  <si>
    <t xml:space="preserve">MA GW0819-10 SILVER FOUNTAIN 40/10/1 </t>
  </si>
  <si>
    <t>упак (10 шт)</t>
  </si>
  <si>
    <t>MF00-200</t>
  </si>
  <si>
    <t>MA MF00-200 STAR FOUNTAIN 1/24/4 (4 шт в упак)</t>
  </si>
  <si>
    <t>https://yadi.sk/i/oXB5DlRc3D_pMQ</t>
  </si>
  <si>
    <t>https://www.youtube.com/embed/XqeHnHLtFqI</t>
  </si>
  <si>
    <t>MF001</t>
  </si>
  <si>
    <t>MA MF001 Фонтан настольный FONTANNA TORTOWA 4/45/4 (4 шт в упак)</t>
  </si>
  <si>
    <t>https://yadi.sk/i/0SN_1JJi3aXfqV</t>
  </si>
  <si>
    <t>https://www.youtube.com/embed/K5i4sw83mEU</t>
  </si>
  <si>
    <t>MF002</t>
  </si>
  <si>
    <t>MA MF002 Фонтан настольный FONTANNA TORTOWA 4/35/4 (4 шт в упак)</t>
  </si>
  <si>
    <t>https://yadi.sk/i/Ut10d8N23aXfuB</t>
  </si>
  <si>
    <t>https://www.youtube.com/embed/ncehdSOpbaI</t>
  </si>
  <si>
    <t>MF003</t>
  </si>
  <si>
    <t>MA MF003 Фонтан настольный FONTANNA TORTOWA 4/45/4 (4 шт в упак)</t>
  </si>
  <si>
    <t>https://disk.yandex.ru/i/wrToktb5HwisjQ</t>
  </si>
  <si>
    <t>MF010</t>
  </si>
  <si>
    <t>MA MF010 Фонтан настольный FONTANNA TORTOWA 4/30/3 (3 шт в упак) 23 см 80 сек</t>
  </si>
  <si>
    <t>https://disk.yandex.ru/i/O4S4xE1J7YkCqw</t>
  </si>
  <si>
    <t>НФ4026</t>
  </si>
  <si>
    <t>НФ Лучик 1/36/4 (4 шт в упак)</t>
  </si>
  <si>
    <t>Ф303</t>
  </si>
  <si>
    <t>ПФ Бурлеск 30/1</t>
  </si>
  <si>
    <t>Ф404</t>
  </si>
  <si>
    <t>ПФ Рио 30/1</t>
  </si>
  <si>
    <t>Ф402</t>
  </si>
  <si>
    <t>ПФ Шут 48/1</t>
  </si>
  <si>
    <t>РС4080</t>
  </si>
  <si>
    <t>РП Анютины глазки 1/72</t>
  </si>
  <si>
    <t>https://yadi.sk/i/rQpMkRZR3aXfzG</t>
  </si>
  <si>
    <t>https://www.youtube.com/embed/3y1KcoIxqzE</t>
  </si>
  <si>
    <t>РС4162</t>
  </si>
  <si>
    <t>РП Благородная Фудзияма 1/12</t>
  </si>
  <si>
    <t>https://yadi.sk/i/STns3EhI9lqXLQ</t>
  </si>
  <si>
    <t>https://www.youtube.com/embed/cA4jIOtW1kU</t>
  </si>
  <si>
    <t>РС4071</t>
  </si>
  <si>
    <t>РП Василиса-прекрасная 1/48</t>
  </si>
  <si>
    <t>https://yadi.sk/i/2tC9yZQDdhLi_g</t>
  </si>
  <si>
    <t>https://www.youtube.com/embed/97PSQhj29LI</t>
  </si>
  <si>
    <t>РС4081</t>
  </si>
  <si>
    <t>РП Вася-василек 1/72</t>
  </si>
  <si>
    <t>https://yadi.sk/i/YnoxOpFIEg97Ew</t>
  </si>
  <si>
    <t>https://www.youtube.com/embed/fntqUyL9ee0</t>
  </si>
  <si>
    <t>РС4020</t>
  </si>
  <si>
    <t>РП Волшебная палочка, можно держать в руках 2/48</t>
  </si>
  <si>
    <t>РС4070</t>
  </si>
  <si>
    <t>РП Иван-царевич 1/48</t>
  </si>
  <si>
    <t>https://yadi.sk/i/L_Rsx5GHhy1j6w</t>
  </si>
  <si>
    <t>https://www.youtube.com/embed/2lxLEELVWCo</t>
  </si>
  <si>
    <t>РС4010</t>
  </si>
  <si>
    <t>РП Калаш (Картонный автомат-фонтан) можно держать в руках 1/40</t>
  </si>
  <si>
    <t>РС4166</t>
  </si>
  <si>
    <t>РП Килиманджаро 1/12/2</t>
  </si>
  <si>
    <t>https://disk.yandex.ru/i/SSYbB3HFb9w7Bg</t>
  </si>
  <si>
    <t>https://www.youtube.com/embed/mA0iqkAS1HU</t>
  </si>
  <si>
    <t>РС4018</t>
  </si>
  <si>
    <t>РП Меч-кладенец, можно держать в руке 60/1</t>
  </si>
  <si>
    <t>РС4300</t>
  </si>
  <si>
    <t>РП Пиро-кола 1/60</t>
  </si>
  <si>
    <t>РС4090</t>
  </si>
  <si>
    <t>РП Свадебный 1/72</t>
  </si>
  <si>
    <t>https://yadi.sk/i/WQnPQSDN0BRUxg</t>
  </si>
  <si>
    <t>https://www.youtube.com/embed/3yVAmxUQvXQ</t>
  </si>
  <si>
    <t>РС4375</t>
  </si>
  <si>
    <t>РП Стрелы Купидона 1/20</t>
  </si>
  <si>
    <t>Р4222</t>
  </si>
  <si>
    <t>РФ Бодрячок 1/72/1 (1шт в упак)</t>
  </si>
  <si>
    <t>Р4640</t>
  </si>
  <si>
    <t>РФ Корона, V и W 1/12</t>
  </si>
  <si>
    <t>Р4510</t>
  </si>
  <si>
    <t>РФ Рио 1/12</t>
  </si>
  <si>
    <t>Р4220</t>
  </si>
  <si>
    <t>РФ Сверчок 1/48/1 (1шт в упак)</t>
  </si>
  <si>
    <t>Р4210</t>
  </si>
  <si>
    <t>РФ Театр кукол: Карабас, Буратино, Мальвина, Арлекин 1/36/4 (4 шт в упак)</t>
  </si>
  <si>
    <t>https://disk.yandex.ru/i/wT02A1JdGJ4HEA</t>
  </si>
  <si>
    <t>Р4213</t>
  </si>
  <si>
    <t>РФ Чародей 1/72</t>
  </si>
  <si>
    <t>https://yadi.sk/i/-3lzy6ChrxEIDA</t>
  </si>
  <si>
    <t>https://www.youtube.com/embed/-xtTkbR05Ic</t>
  </si>
  <si>
    <t>Р4320</t>
  </si>
  <si>
    <t>РФ Шахерезада 1/24</t>
  </si>
  <si>
    <t>F0419</t>
  </si>
  <si>
    <t>СЛ Искры хризантем 1/80</t>
  </si>
  <si>
    <t>https://disk.yandex.ru/i/RCAkREH6jpwLQw</t>
  </si>
  <si>
    <t>https://www.youtube.com/embed/D83Dupo4pag</t>
  </si>
  <si>
    <t>F0421</t>
  </si>
  <si>
    <t>СЛ С Рождеством! 1/96</t>
  </si>
  <si>
    <t>https://disk.yandex.ru/i/VUN6NTRTOuxZTQ</t>
  </si>
  <si>
    <t>https://www.youtube.com/embed/ShYBtHWj4Ow</t>
  </si>
  <si>
    <t>СС4052</t>
  </si>
  <si>
    <t>СС КРУТЫШ! 36/4 (4 шт в упак)</t>
  </si>
  <si>
    <t>СС4839</t>
  </si>
  <si>
    <t>СС Рог изобилия 1/36/4 (4 шт в упак)</t>
  </si>
  <si>
    <t>СС4054</t>
  </si>
  <si>
    <t xml:space="preserve">СС Сверкающий 1/36/4 (4шт в упак) </t>
  </si>
  <si>
    <t>СС4840</t>
  </si>
  <si>
    <t>СС СолнцеДар 36/1</t>
  </si>
  <si>
    <t>https://yadi.sk/i/AWX1IfCB3aXgoQ</t>
  </si>
  <si>
    <t>https://www.youtube.com/embed/4HFF4vwPQ1o</t>
  </si>
  <si>
    <t>СС4000</t>
  </si>
  <si>
    <t>СС Фонтан настольный 150/4 (4 шт в упак)</t>
  </si>
  <si>
    <t>https://yadi.sk/i/euD15BmS3aXgzx</t>
  </si>
  <si>
    <t>https://www.youtube.com/embed/GHLrKA9FyGk</t>
  </si>
  <si>
    <t>СС4844</t>
  </si>
  <si>
    <t>СС Фонтан Титан 1/48</t>
  </si>
  <si>
    <t>https://yadi.sk/i/Vv7ARMDq3aXh7L</t>
  </si>
  <si>
    <t>https://www.youtube.com/embed/pXCfAmHFWO4</t>
  </si>
  <si>
    <t>ЕС105</t>
  </si>
  <si>
    <t>ФЛ Поп корн 1/18/4</t>
  </si>
  <si>
    <t xml:space="preserve">   Наземные, летающие фейерверки</t>
  </si>
  <si>
    <t xml:space="preserve">   Летающие фейерверки</t>
  </si>
  <si>
    <t>GWM5030</t>
  </si>
  <si>
    <t>MA GWM5030 Летающие фейерверки SUPERBLITZ 1/50/6 (6шт в упак)</t>
  </si>
  <si>
    <t>https://yadi.sk/i/9kJ7ccfcm9ptNQ</t>
  </si>
  <si>
    <t>https://www.youtube.com/embed/0F2yXHgBLb8</t>
  </si>
  <si>
    <t>W504A/B</t>
  </si>
  <si>
    <t>MA W504A/B HELICOPTER 1/36/6 (6шт в упак) (Взлетает с искрами в конце хлопок)</t>
  </si>
  <si>
    <t>https://yadi.sk/i/P5BpGLVk8qY4vw</t>
  </si>
  <si>
    <t>https://www.youtube.com/embed/6dVUJqEMCIU</t>
  </si>
  <si>
    <t>РС1420</t>
  </si>
  <si>
    <t>РП Волшебный мотылёк 1/60/12 (12 шт в упак)</t>
  </si>
  <si>
    <t>https://yadi.sk/i/JcwcA_D33iSAEw</t>
  </si>
  <si>
    <t>https://www.youtube.com/embed/OUXMA0VLvKU</t>
  </si>
  <si>
    <t>РС1400</t>
  </si>
  <si>
    <t>РП Дикие пчёлы 1/24/10/12 (12шт в упак)</t>
  </si>
  <si>
    <t>https://yadi.sk/i/flq4h-EL8Q96cQ</t>
  </si>
  <si>
    <t>https://www.youtube.com/embed/9nIpvg7fk3c</t>
  </si>
  <si>
    <t>РС1480</t>
  </si>
  <si>
    <t>РП Звёздный десант 1/20/8</t>
  </si>
  <si>
    <t>https://yadi.sk/i/SrHDIjqYLzhJgA</t>
  </si>
  <si>
    <t>https://www.youtube.com/embed/SF3pau7_GZ0</t>
  </si>
  <si>
    <t>РС1440</t>
  </si>
  <si>
    <t>РП Майский жук 1/36/6 (6 шт в упак)</t>
  </si>
  <si>
    <t>https://yadi.sk/i/5xLwYrViFaLKDw</t>
  </si>
  <si>
    <t>https://www.youtube.com/embed/1YE8Hyzzt9U</t>
  </si>
  <si>
    <t>Р3520</t>
  </si>
  <si>
    <t>РФ Веселый жук  1/20/12/6 (6 шт в упак) (Крутится разными цветами)</t>
  </si>
  <si>
    <t>Р3110</t>
  </si>
  <si>
    <t>РФ Лунный цветок  1/120/6 (6 шт в упак) (Взлетает с искрами)</t>
  </si>
  <si>
    <t>Р3100</t>
  </si>
  <si>
    <t>РФ Солнечный цветок 1/36/6 (6шт в упак) (Взлетает разноцветными искрами в конце хлопок)</t>
  </si>
  <si>
    <t>https://yadi.sk/i/SREKPZ3vQt2WKQ</t>
  </si>
  <si>
    <t>https://www.youtube.com/embed/Tintb3I8CZ0</t>
  </si>
  <si>
    <t>СС3115</t>
  </si>
  <si>
    <t>СС Махаон 1/120/6 (6 шт в упак) (Взлетает и в конце хлопает)</t>
  </si>
  <si>
    <t>https://yadi.sk/i/dPOjH8o-Jr2-qw</t>
  </si>
  <si>
    <t>https://www.youtube.com/embed/HscdZYgjVmE</t>
  </si>
  <si>
    <t xml:space="preserve">   Наземные фейерверки</t>
  </si>
  <si>
    <t>GW0901D</t>
  </si>
  <si>
    <t>MA GW0901D Петарда GROUND BLOOM FLOWER 1/14/10/10 (10 упак в бл) (аналог СуперЖук)</t>
  </si>
  <si>
    <t>https://yadi.sk/i/KTP8N8EXWah7KA</t>
  </si>
  <si>
    <t>https://www.youtube.com/embed/8aM2NRk6Eb8</t>
  </si>
  <si>
    <t>MA0508</t>
  </si>
  <si>
    <t>MA MA0508 Дымные шарики DYMNE KULE 1/20/12/6 (12 упак в бл)</t>
  </si>
  <si>
    <t>https://yadi.sk/i/4JlOz1qlFhhvQA</t>
  </si>
  <si>
    <t>https://www.youtube.com/embed/a1qdUgwXh84</t>
  </si>
  <si>
    <t>РС1360</t>
  </si>
  <si>
    <t>РП Жук 1/20/12/6 (12 упак в бл) (6 шт в упак)</t>
  </si>
  <si>
    <t>https://yadi.sk/i/Rg49P3Mmz6RKmg</t>
  </si>
  <si>
    <t>https://www.youtube.com/embed/y50pl3jBdcg</t>
  </si>
  <si>
    <t>РС1362</t>
  </si>
  <si>
    <t>РП Улётный жук 1/20/12/6 (12 упак в бл) (6 шт в упак)</t>
  </si>
  <si>
    <t>https://yadi.sk/i/Qczgbn_2tpA30A</t>
  </si>
  <si>
    <t>https://www.youtube.com/embed/Hft2ogwIEXc</t>
  </si>
  <si>
    <t>Р3530</t>
  </si>
  <si>
    <t>РФ Мега-жук 1/20/12/6 (6 шт в упак) (Крутится разными цветами в конце хлопок)</t>
  </si>
  <si>
    <t>https://disk.yandex.ru/i/FnET0h89mBO0yQ</t>
  </si>
  <si>
    <t>Р3540</t>
  </si>
  <si>
    <t>РФ Страйк 1/40/4 (4 шт в упак) (Крутится разными цветами в конце хлопок с искрами)</t>
  </si>
  <si>
    <t>СС3530</t>
  </si>
  <si>
    <t>СС Мега Вжик 20/12/6 (12 упак в бл) (6шт в упак) (Крутится с искрами в конце хлопок)</t>
  </si>
  <si>
    <t>СС3540</t>
  </si>
  <si>
    <t>СС Юла 1/6/32/3 (3 шт в упак) (Крутится с искрами в конце треск)</t>
  </si>
  <si>
    <t xml:space="preserve">   Ракеты</t>
  </si>
  <si>
    <t>ART211</t>
  </si>
  <si>
    <t>MA ART211 Ракеты (набор) SUPER STARS 1/30/7 (7шт в упак)</t>
  </si>
  <si>
    <t>https://yadi.sk/i/hxdBbza3Mnwfww</t>
  </si>
  <si>
    <t>https://www.youtube.com/embed/rV-TxyaXWsE</t>
  </si>
  <si>
    <t>GWR6101</t>
  </si>
  <si>
    <t>MA GWR6101 Ракеты (набор) SKY ROCKETS 1/54/12 (12шт в упак)</t>
  </si>
  <si>
    <t>GWR6106</t>
  </si>
  <si>
    <t>MA GWR6106 Ракеты (набор) SKY ROCKETS II 1/36/12 (12шт в упак)</t>
  </si>
  <si>
    <t>https://yadi.sk/i/bkDh3c7J9nOROA</t>
  </si>
  <si>
    <t>https://www.youtube.com/embed/CD2mK01qiw0</t>
  </si>
  <si>
    <t>GWR6117</t>
  </si>
  <si>
    <t>MA GWR6117 Ракеты (набор) 1/24/7 (7шт в упак)</t>
  </si>
  <si>
    <t>GWRXL</t>
  </si>
  <si>
    <t>MA GWRXL Ракеты (набор) 1/24/9 (9шт в упак)</t>
  </si>
  <si>
    <t>https://yadi.sk/i/mSDUwQlbCQBiZQ</t>
  </si>
  <si>
    <t>https://www.youtube.com/embed/TG5wZFd2iAQ¶</t>
  </si>
  <si>
    <t>РС2245</t>
  </si>
  <si>
    <t>РП Аргонавты (1.85"х4) 1/18/4 (4 шт в упак)</t>
  </si>
  <si>
    <t>https://disk.yandex.ru/i/g8bdSQQTc2KMsw</t>
  </si>
  <si>
    <t>https://www.youtube.com/embed/klobmrlz73o</t>
  </si>
  <si>
    <t>РС2220</t>
  </si>
  <si>
    <t>РП Ариэль (0,6"х6) 1/72/6 (6шт в упак)</t>
  </si>
  <si>
    <t>https://yadi.sk/i/OZQlN0RmIvxcIQ</t>
  </si>
  <si>
    <t>https://www.youtube.com/embed/vai6yL8v-hQ</t>
  </si>
  <si>
    <t>РС2210</t>
  </si>
  <si>
    <t>РП Ассорти (0,2") 1/72/6 (6 шт в упак)</t>
  </si>
  <si>
    <t>РС2265</t>
  </si>
  <si>
    <t>РП Сверхновая (2,5"х1) 1/32</t>
  </si>
  <si>
    <t>https://yadi.sk/i/3npfDaQ14RKe8g</t>
  </si>
  <si>
    <t>https://www.youtube.com/embed/k4T9YevJuyY</t>
  </si>
  <si>
    <t>РС2205</t>
  </si>
  <si>
    <t>РП Техас (0,2") 1/25/12/12 (12 упак в бл) (12 шт в упак)</t>
  </si>
  <si>
    <t>https://yadi.sk/i/bGn4rsbmvVyCGQ</t>
  </si>
  <si>
    <t>https://www.youtube.com/embed/PCoGfW-lEkg</t>
  </si>
  <si>
    <t>Р2464</t>
  </si>
  <si>
    <t>РФ Tristar 1/32/3 (3 шт в упак)</t>
  </si>
  <si>
    <t>Р2730</t>
  </si>
  <si>
    <t>РФ Диско 1/20/3 (3 шт в упак)</t>
  </si>
  <si>
    <t>Р2600</t>
  </si>
  <si>
    <t>РФ Метеор 1/24/4 (4шт в упак)</t>
  </si>
  <si>
    <t>https://yadi.sk/i/MA05eCcUb_jOzQ</t>
  </si>
  <si>
    <t>https://www.youtube.com/embed/P37CTX94Nk0</t>
  </si>
  <si>
    <t>Р2560</t>
  </si>
  <si>
    <t>РФ Огненный залп 1/30/3 (3 шт в упак)</t>
  </si>
  <si>
    <t>Р2440</t>
  </si>
  <si>
    <t>РФ Ястреб 1/60/4 (4 шт в упак)</t>
  </si>
  <si>
    <t>СС2600</t>
  </si>
  <si>
    <t>СС Буран 1/40/3 (3 шт в упак)</t>
  </si>
  <si>
    <t>https://yadi.sk/i/QL4eZ24W9Ay66Q</t>
  </si>
  <si>
    <t>https://www.youtube.com/embed/R-XLXigHVro</t>
  </si>
  <si>
    <t>СС2702</t>
  </si>
  <si>
    <t>СС Буратино 1/32/4 (4 шт в упак)</t>
  </si>
  <si>
    <t>https://yadi.sk/i/dnOlxSAgPAxqIw</t>
  </si>
  <si>
    <t>https://www.youtube.com/embed/Atqhc2PT7bo</t>
  </si>
  <si>
    <t>СС2101</t>
  </si>
  <si>
    <t>СС Валим! 1/72/6 (6 шт в упак)</t>
  </si>
  <si>
    <t>https://yadi.sk/i/Ht1LQyGtcodZBQ</t>
  </si>
  <si>
    <t>https://www.youtube.com/embed/_c6UVzRGKfA</t>
  </si>
  <si>
    <t>СС2701</t>
  </si>
  <si>
    <t>СС Пошла, родимая! 1/25/4 (4 шт в упак)</t>
  </si>
  <si>
    <t>https://yadi.sk/i/CmPsiRS9eYfUIg</t>
  </si>
  <si>
    <t>https://www.youtube.com/embed/VVc4BdtkRxg</t>
  </si>
  <si>
    <t>СС2500</t>
  </si>
  <si>
    <t>СС Русская ракета 1/24/6 (6 шт в упак)</t>
  </si>
  <si>
    <t>https://yadi.sk/i/nZTJYUOQSdv5LQ</t>
  </si>
  <si>
    <t>https://www.youtube.com/embed/XzpDtYxTvNk</t>
  </si>
  <si>
    <t>СС2700</t>
  </si>
  <si>
    <t>СС Энергия 1/40/3 (3 шт в упак)</t>
  </si>
  <si>
    <t>https://yadi.sk/i/Kfq26low3r0pZQ</t>
  </si>
  <si>
    <t>https://www.youtube.com/embed/SEGxFx4pc8o</t>
  </si>
  <si>
    <t xml:space="preserve">   Фестивальные шары</t>
  </si>
  <si>
    <t>GP2515</t>
  </si>
  <si>
    <t>MA GP2515 ARTILLERY SHELL (1,75"х6) 1/15</t>
  </si>
  <si>
    <t>https://yadi.sk/i/DeIpVIIetjieMg</t>
  </si>
  <si>
    <t>https://www.youtube.com/embed/1vyPqyLGkXA</t>
  </si>
  <si>
    <t>VS-0046</t>
  </si>
  <si>
    <t>MA VS-0046 ARTILLERY SHELLS (2"х8) 1/12</t>
  </si>
  <si>
    <t>https://yadi.sk/i/gowzpS4mfm2TYw</t>
  </si>
  <si>
    <t>НФ6008</t>
  </si>
  <si>
    <t>НФ Метеоры (2"х6) 1/12 (6 шаров в упак)</t>
  </si>
  <si>
    <t>https://disk.yandex.ru/i/KXf35cKa25DPcw</t>
  </si>
  <si>
    <t>НФ6004</t>
  </si>
  <si>
    <t>НФ Танчики (1,8"х6) 1/12/1 (6 шаров в упак)</t>
  </si>
  <si>
    <t>https://disk.yandex.ru/i/x5zpFDixsEf17Q</t>
  </si>
  <si>
    <t>https://www.youtube.com/embed/my1Pt9nwHj8</t>
  </si>
  <si>
    <t>РС5950</t>
  </si>
  <si>
    <t>РП Звёзды дискотек (2,0"x 6) 1/12</t>
  </si>
  <si>
    <t>https://yadi.sk/i/x7NMxD4fZv7kxA</t>
  </si>
  <si>
    <t>https://www.youtube.com/embed/NkhPR_CsBw4</t>
  </si>
  <si>
    <t>РС5930</t>
  </si>
  <si>
    <t>РП Неваляшка (1,75"х6) 1/15 (6 шаров в упак)</t>
  </si>
  <si>
    <t>https://yadi.sk/i/N_ofvz7MxJoyXQ</t>
  </si>
  <si>
    <t>https://www.youtube.com/embed/McZrTgua4ag</t>
  </si>
  <si>
    <t>Р6260</t>
  </si>
  <si>
    <t>РФ БомбардирЪ (2" x 6)  1/12 (6 шаров в упак)</t>
  </si>
  <si>
    <t>Р6210</t>
  </si>
  <si>
    <t>РФ Матрешка (1,7"х6) 1/15 (6 шаров в упак)</t>
  </si>
  <si>
    <t>https://disk.yandex.ru/i/Bw4FOuZMbOAc6A</t>
  </si>
  <si>
    <t>https://www.youtube.com/embed/_LkHOWHwXRU</t>
  </si>
  <si>
    <t>Р6272</t>
  </si>
  <si>
    <t>РФ Русский размер (2,5"х6) 1/12</t>
  </si>
  <si>
    <t>https://yadi.sk/i/GaQSv8A1OATYvA</t>
  </si>
  <si>
    <t>https://www.youtube.com/embed/AhC8kLk3kVQ</t>
  </si>
  <si>
    <t>СС6600</t>
  </si>
  <si>
    <t>СС Пушечное ядро (2,0"х6) 1/12/6 (6 шаров в упак)</t>
  </si>
  <si>
    <t>https://yadi.sk/i/G0q_T0b7Jx47kw</t>
  </si>
  <si>
    <t>https://www.youtube.com/embed/bcjFh4wFq1w</t>
  </si>
  <si>
    <t>СС6410</t>
  </si>
  <si>
    <t>СС Яйца Фаберже (1,75"х6) 1/12/6 (6 шаров в упак)</t>
  </si>
  <si>
    <t>https://yadi.sk/i/TCBKly6mnVbW_Q</t>
  </si>
  <si>
    <t>https://www.youtube.com/embed/JBb2PAvHsqA</t>
  </si>
  <si>
    <t>Дневные фейерверки</t>
  </si>
  <si>
    <t>БСП1302512</t>
  </si>
  <si>
    <t>ПФ Дневная батарея салютов (1,2"х25)  4/1 Blue smoke with thunder</t>
  </si>
  <si>
    <t>ПФ Дневная батарея салютов (1,2"х25) 4/1 Pink smoke with thunder</t>
  </si>
  <si>
    <t>РС3570</t>
  </si>
  <si>
    <t>РП Флаг России (дымовая БС)</t>
  </si>
  <si>
    <t>кор (3 шт)</t>
  </si>
  <si>
    <t>Факелы (дымовые, огненные)</t>
  </si>
  <si>
    <t>Факелы дымовые</t>
  </si>
  <si>
    <t>MA0511/Blue</t>
  </si>
  <si>
    <t>MA 0511/Blue Дымы/Blue SMOKING FOUNTAIN MIX 1/40/5 (5 шт в упак)</t>
  </si>
  <si>
    <t>MA 0511/mix</t>
  </si>
  <si>
    <t>MA 0511/mix Дымы/mix SMOKING FOUNTAIN MIX 1/40/5 (5 шт в упак)</t>
  </si>
  <si>
    <t>https://yadi.sk/i/LM1yZxU9gtuZfA</t>
  </si>
  <si>
    <t>https://www.youtube.com/embed/CeLTef2L9PQ</t>
  </si>
  <si>
    <t>MA0511/Red</t>
  </si>
  <si>
    <t>MA 0511/Red Дымы/Red SMOKING FOUNTAIN MIX 1/40/5 (5 шт в упак)</t>
  </si>
  <si>
    <t>MA0512 Black</t>
  </si>
  <si>
    <t>MA Цветной дым Black SMOKING FOUNTAIN 1/5/20 (20шт в упак)</t>
  </si>
  <si>
    <t>https://yadi.sk/i/yTXHTDzqZveevg</t>
  </si>
  <si>
    <t>MA 0509 Blue</t>
  </si>
  <si>
    <t>MA Цветной дым Blue SMOKING FOUNTAIN 1/30/5 (5 шт в упак)</t>
  </si>
  <si>
    <t>https://yadi.sk/i/A9GhLnotWtaqPw</t>
  </si>
  <si>
    <t>https://www.youtube.com/embed/D-Q0K_NK4Kk</t>
  </si>
  <si>
    <t>MA 0509 Orange</t>
  </si>
  <si>
    <t>MA Цветной дым Orange SMOKING FOUNTAIN 1/30/5 (5 шт в упак)</t>
  </si>
  <si>
    <t>https://yadi.sk/i/ntpUmIX6aVG3kw</t>
  </si>
  <si>
    <t>https://www.youtube.com/embed/iZ71oKyGIPc</t>
  </si>
  <si>
    <t>MA 0509 Red</t>
  </si>
  <si>
    <t>MA Цветной дым Red SMOKING FOUNTAIN 1/30/5 (5 шт в упак)</t>
  </si>
  <si>
    <t>https://yadi.sk/i/h5rsOt7isnM82g</t>
  </si>
  <si>
    <t>https://www.youtube.com/embed/uldJAQDj86M</t>
  </si>
  <si>
    <t>MA 0509 Yellow</t>
  </si>
  <si>
    <t>MA Цветной дым Yellow SMOKING FOUNTAIN 1/30/5 (5 шт в упак)</t>
  </si>
  <si>
    <t>https://yadi.sk/i/f9eW-4TErLCdCA</t>
  </si>
  <si>
    <t>https://www.youtube.com/embed/hANuFh9kU7A</t>
  </si>
  <si>
    <t>РС3480</t>
  </si>
  <si>
    <t>РП Цветной дым 1/200</t>
  </si>
  <si>
    <t>РС3480б</t>
  </si>
  <si>
    <t>РП Цветной дым белый 1/200/5 (5 шт в упак)</t>
  </si>
  <si>
    <t>https://yadi.sk/i/BOWjo8sWNhO7eQ</t>
  </si>
  <si>
    <t>https://www.youtube.com/embed/4uIWtFHQyXI</t>
  </si>
  <si>
    <t>РС3480ж</t>
  </si>
  <si>
    <t>РП Цветной дым желтый 1/200/5 (5 шт в упак)</t>
  </si>
  <si>
    <t>РС3485ж</t>
  </si>
  <si>
    <t>РП Цветной дым жёлтый 30х225х50 - 60сек 1/100</t>
  </si>
  <si>
    <t>https://yadi.sk/i/O3EpZ9qGroXFLA</t>
  </si>
  <si>
    <t>https://www.youtube.com/embed/9bHz7637wy4</t>
  </si>
  <si>
    <t>РС3495ж</t>
  </si>
  <si>
    <t>РП Цветной дым жёлтый 40 1/150</t>
  </si>
  <si>
    <t>https://disk.yandex.ru/i/lJ-83WVLQnTWXA</t>
  </si>
  <si>
    <t>https://www.youtube.com/embed/SITwqx5ckM4</t>
  </si>
  <si>
    <t>РС3480з</t>
  </si>
  <si>
    <t>РП Цветной дым зелёный 1/200/5 (5 шт в упак)</t>
  </si>
  <si>
    <t>РС3480к</t>
  </si>
  <si>
    <t>РП Цветной дым красный 1/200/5 (5 шт в упак)</t>
  </si>
  <si>
    <t>РС3480о</t>
  </si>
  <si>
    <t>РП Цветной дым оранжевый 1/200/5 (5 шт в упак)</t>
  </si>
  <si>
    <t>РС3480с</t>
  </si>
  <si>
    <t>РП Цветной дым синий 1/200/5 (5 шт в упак)</t>
  </si>
  <si>
    <t>РС3480ф</t>
  </si>
  <si>
    <t>РП Цветной дым фиолетовый 1/200/5 (5 шт в упак)</t>
  </si>
  <si>
    <t>Факелы огненные</t>
  </si>
  <si>
    <t>MF-0260 Blue</t>
  </si>
  <si>
    <t>MA MF-0260 Blue Футбольные флаера синие 100 сек 1/10/5 (5 шт в упак)</t>
  </si>
  <si>
    <t>https://yadi.sk/i/r9hcYiXT-1e--Q</t>
  </si>
  <si>
    <t>02   Пневматика</t>
  </si>
  <si>
    <t xml:space="preserve">  30 см Пневмохлопушки</t>
  </si>
  <si>
    <t>CM011</t>
  </si>
  <si>
    <t>MA Пневмохлопушка Partystars  1/100 (30см, конфетти)</t>
  </si>
  <si>
    <t>CM034</t>
  </si>
  <si>
    <t>MA Пневмохлопушка SERPANTINE 1/100 (30см, серпантин)</t>
  </si>
  <si>
    <t>CM009</t>
  </si>
  <si>
    <t>MA Пневмохлопушка Silvergold Konfetti  1/100 (30см, конфетти)</t>
  </si>
  <si>
    <t>НФ0011</t>
  </si>
  <si>
    <t>НФ Карнавал 30 см Гендер Пати Пневмохлопушка (конфетти бумажное) 100/1</t>
  </si>
  <si>
    <t>https://disk.yandex.ru/i/tIC6DFcBs4rV4A</t>
  </si>
  <si>
    <t xml:space="preserve">  60 см Пневмохлопушки</t>
  </si>
  <si>
    <t>НФ0034</t>
  </si>
  <si>
    <t>НФ Ассорти 60 см Пневмохлопушка (конф фигур метал) 60/1</t>
  </si>
  <si>
    <t>https://disk.yandex.ru/i/VprhiRLgFwq2gg</t>
  </si>
  <si>
    <t>НФ0033</t>
  </si>
  <si>
    <t>НФ Карнавал 60 см Пневмохлопушка (доллары США) 60/1</t>
  </si>
  <si>
    <t>https://disk.yandex.ru/i/AhsFIt1mDQgM-g</t>
  </si>
  <si>
    <t>СС0106</t>
  </si>
  <si>
    <t>СС Хлопушка пневматическая (лепестки роз) 60 см 1/50</t>
  </si>
  <si>
    <t>https://disk.yandex.ru/i/dL8qSBQwUJCIeA</t>
  </si>
  <si>
    <t>Заказ</t>
  </si>
  <si>
    <t>Сумма</t>
  </si>
  <si>
    <t>Оптовый Прайс-лист</t>
  </si>
  <si>
    <t>КрутСалют</t>
  </si>
  <si>
    <t xml:space="preserve">Оптовый магазин-склад: г. Самара, ул. Тамбовская, д. 2 </t>
  </si>
  <si>
    <t>(пересечение с Новокуйбышевским шоссе)</t>
  </si>
  <si>
    <t xml:space="preserve"> тел. 8-937-989-31-74</t>
  </si>
  <si>
    <t>e-mail:</t>
  </si>
  <si>
    <t>info@samara-salut.ru</t>
  </si>
  <si>
    <t>сайт:</t>
  </si>
  <si>
    <t>www.samara-salut.ru</t>
  </si>
  <si>
    <t>Интернет-магазин:</t>
  </si>
  <si>
    <t>www.krutsalut.ru</t>
  </si>
  <si>
    <t>* Для удобства расшифровка фасовки (в названии позиции):</t>
  </si>
  <si>
    <t>РФ К-1 Корсар-1 1/20/12/60 (12 упак в бл) - в 1 коробке 20 блоков, в блоке 12 упаковок, в упаковке 60 штук</t>
  </si>
  <si>
    <t>РФ Барракуда (0,8" х 5) 1/20/4 (4 шт в упак) - в 1 коробке 20 упаковок, в упаковке 4 штуки</t>
  </si>
  <si>
    <t>РФ 18+  (1,0"x19) МОНОБЛОК 1/12 - в 1 коробке 12 штук</t>
  </si>
  <si>
    <t>Скидка основная</t>
  </si>
  <si>
    <t>Бенг,Хлоп,Дым</t>
  </si>
  <si>
    <t>со скидкой</t>
  </si>
  <si>
    <t>Условия предоставления скидок</t>
  </si>
  <si>
    <t>При покупке:</t>
  </si>
  <si>
    <t>от 30 000 руб. - скидка 3% от оптовых цен</t>
  </si>
  <si>
    <t xml:space="preserve">На товары из разделов: </t>
  </si>
  <si>
    <t>от 40 000 руб. - скидка 5% от оптовых цен</t>
  </si>
  <si>
    <t>Бенгальские свечи,</t>
  </si>
  <si>
    <t xml:space="preserve">Хлопушки, </t>
  </si>
  <si>
    <t>Факелы (дымовые, огненные),</t>
  </si>
  <si>
    <t xml:space="preserve">базовые скидки не распространяются. </t>
  </si>
  <si>
    <t>от 200 000 руб. - индивидуальные скидки</t>
  </si>
  <si>
    <t>максимальная скидка на товары</t>
  </si>
  <si>
    <t>Дополнительные скидки постоянным клиентам.</t>
  </si>
  <si>
    <t>из этих разделов 10%</t>
  </si>
  <si>
    <t>Вернуться в Прайс-лист</t>
  </si>
  <si>
    <t>от 70 000 руб. - скидка 10% от оптовых цен</t>
  </si>
  <si>
    <t>от 100 000 руб. - скидка 15% от оптовых цен</t>
  </si>
  <si>
    <t>от 150 000 руб. - скидка 20% от оптовых цен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</si>
</sst>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</numFmts>
  <fonts count="65">
    <font>
      <sz val="8"/>
      <name val="Arial"/>
      <family val="2"/>
    </font>
    <font>
      <b/>
      <sz val="10"/>
      <color indexed="24"/>
      <name val="Arial"/>
      <family val="2"/>
    </font>
    <font>
      <b/>
      <sz val="8"/>
      <color indexed="24"/>
      <name val="Arial"/>
      <family val="2"/>
    </font>
    <font>
      <b/>
      <u val="single"/>
      <sz val="8"/>
      <color indexed="5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8"/>
      <color indexed="24"/>
      <name val="Arial"/>
      <family val="2"/>
    </font>
    <font>
      <sz val="10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40"/>
      <name val="Arial"/>
      <family val="2"/>
    </font>
    <font>
      <b/>
      <u val="single"/>
      <sz val="14"/>
      <color indexed="40"/>
      <name val="Calibri"/>
      <family val="2"/>
    </font>
    <font>
      <b/>
      <sz val="14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u val="single"/>
      <sz val="11"/>
      <color indexed="4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70C0"/>
      <name val="Arial"/>
      <family val="2"/>
    </font>
    <font>
      <b/>
      <u val="single"/>
      <sz val="14"/>
      <color rgb="FF0070C0"/>
      <name val="Calibri"/>
      <family val="2"/>
    </font>
    <font>
      <b/>
      <sz val="14"/>
      <color rgb="FF333333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6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6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vertical="top"/>
    </xf>
    <xf numFmtId="0" fontId="2" fillId="35" borderId="11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2" xfId="0" applyNumberFormat="1" applyFont="1" applyFill="1" applyBorder="1" applyAlignment="1">
      <alignment horizontal="left" vertical="center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1" fillId="34" borderId="16" xfId="0" applyNumberFormat="1" applyFont="1" applyFill="1" applyBorder="1" applyAlignment="1">
      <alignment vertical="top"/>
    </xf>
    <xf numFmtId="0" fontId="1" fillId="34" borderId="17" xfId="0" applyNumberFormat="1" applyFont="1" applyFill="1" applyBorder="1" applyAlignment="1">
      <alignment vertical="top"/>
    </xf>
    <xf numFmtId="0" fontId="1" fillId="34" borderId="18" xfId="0" applyNumberFormat="1" applyFont="1" applyFill="1" applyBorder="1" applyAlignment="1">
      <alignment vertical="top" wrapText="1"/>
    </xf>
    <xf numFmtId="0" fontId="1" fillId="34" borderId="17" xfId="0" applyNumberFormat="1" applyFont="1" applyFill="1" applyBorder="1" applyAlignment="1">
      <alignment vertical="top" wrapText="1"/>
    </xf>
    <xf numFmtId="0" fontId="1" fillId="34" borderId="19" xfId="0" applyNumberFormat="1" applyFont="1" applyFill="1" applyBorder="1" applyAlignment="1">
      <alignment vertical="top"/>
    </xf>
    <xf numFmtId="0" fontId="1" fillId="34" borderId="20" xfId="0" applyNumberFormat="1" applyFont="1" applyFill="1" applyBorder="1" applyAlignment="1">
      <alignment vertical="top"/>
    </xf>
    <xf numFmtId="0" fontId="1" fillId="34" borderId="21" xfId="0" applyNumberFormat="1" applyFont="1" applyFill="1" applyBorder="1" applyAlignment="1">
      <alignment vertical="top" wrapText="1"/>
    </xf>
    <xf numFmtId="0" fontId="1" fillId="34" borderId="20" xfId="0" applyNumberFormat="1" applyFont="1" applyFill="1" applyBorder="1" applyAlignment="1">
      <alignment vertical="top" wrapText="1"/>
    </xf>
    <xf numFmtId="0" fontId="2" fillId="35" borderId="16" xfId="0" applyNumberFormat="1" applyFont="1" applyFill="1" applyBorder="1" applyAlignment="1">
      <alignment vertical="top"/>
    </xf>
    <xf numFmtId="0" fontId="2" fillId="35" borderId="17" xfId="0" applyNumberFormat="1" applyFont="1" applyFill="1" applyBorder="1" applyAlignment="1">
      <alignment vertical="top"/>
    </xf>
    <xf numFmtId="0" fontId="2" fillId="35" borderId="18" xfId="0" applyNumberFormat="1" applyFont="1" applyFill="1" applyBorder="1" applyAlignment="1">
      <alignment vertical="top" wrapText="1"/>
    </xf>
    <xf numFmtId="0" fontId="2" fillId="35" borderId="17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59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top"/>
    </xf>
    <xf numFmtId="0" fontId="6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1" fontId="1" fillId="34" borderId="11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63" fillId="36" borderId="24" xfId="0" applyNumberFormat="1" applyFont="1" applyFill="1" applyBorder="1" applyAlignment="1">
      <alignment horizontal="center" vertical="center" wrapText="1"/>
    </xf>
    <xf numFmtId="0" fontId="63" fillId="36" borderId="25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2" fontId="11" fillId="34" borderId="11" xfId="0" applyNumberFormat="1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33" borderId="13" xfId="0" applyNumberFormat="1" applyFont="1" applyFill="1" applyBorder="1" applyAlignment="1">
      <alignment vertical="top"/>
    </xf>
    <xf numFmtId="0" fontId="1" fillId="33" borderId="26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 wrapText="1"/>
    </xf>
    <xf numFmtId="0" fontId="1" fillId="33" borderId="25" xfId="0" applyNumberFormat="1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center" wrapText="1"/>
    </xf>
    <xf numFmtId="0" fontId="63" fillId="36" borderId="25" xfId="0" applyNumberFormat="1" applyFont="1" applyFill="1" applyBorder="1" applyAlignment="1">
      <alignment vertical="center" wrapText="1"/>
    </xf>
    <xf numFmtId="0" fontId="64" fillId="0" borderId="0" xfId="42" applyNumberFormat="1" applyFont="1" applyFill="1" applyBorder="1" applyAlignment="1">
      <alignment horizontal="left" vertical="center"/>
    </xf>
    <xf numFmtId="9" fontId="4" fillId="0" borderId="27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1C55A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0</xdr:rowOff>
    </xdr:from>
    <xdr:to>
      <xdr:col>2</xdr:col>
      <xdr:colOff>1676400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12637" r="-12637"/>
        <a:stretch>
          <a:fillRect/>
        </a:stretch>
      </xdr:blipFill>
      <xdr:spPr>
        <a:xfrm>
          <a:off x="2200275" y="0"/>
          <a:ext cx="12763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0</xdr:rowOff>
    </xdr:from>
    <xdr:to>
      <xdr:col>7</xdr:col>
      <xdr:colOff>733425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-229031" r="-229031"/>
        <a:stretch>
          <a:fillRect/>
        </a:stretch>
      </xdr:blipFill>
      <xdr:spPr>
        <a:xfrm>
          <a:off x="1647825" y="0"/>
          <a:ext cx="52863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845"/>
  <sheetViews>
    <sheetView tabSelected="1" zoomScalePageLayoutView="0" workbookViewId="0" topLeftCell="A1">
      <selection activeCell="M9" sqref="M9"/>
    </sheetView>
  </sheetViews>
  <sheetFormatPr defaultColWidth="10.66015625" defaultRowHeight="11.25" outlineLevelRow="4"/>
  <cols>
    <col min="1" max="1" width="11.66015625" style="55" customWidth="1"/>
    <col min="2" max="2" width="19.83203125" style="0" customWidth="1"/>
    <col min="3" max="3" width="55.66015625" style="0" customWidth="1"/>
    <col min="4" max="4" width="0.1640625" style="0" hidden="1" customWidth="1"/>
    <col min="5" max="5" width="10.66015625" style="0" customWidth="1"/>
    <col min="6" max="6" width="0.1640625" style="0" hidden="1" customWidth="1"/>
    <col min="7" max="7" width="10.66015625" style="0" customWidth="1"/>
    <col min="8" max="8" width="19.83203125" style="0" customWidth="1"/>
    <col min="9" max="9" width="12.33203125" style="0" bestFit="1" customWidth="1"/>
    <col min="10" max="11" width="20.5" style="0" bestFit="1" customWidth="1"/>
    <col min="12" max="12" width="18.16015625" style="0" bestFit="1" customWidth="1"/>
  </cols>
  <sheetData>
    <row r="1" spans="1:11" ht="12.75">
      <c r="A1" s="26"/>
      <c r="B1" s="26"/>
      <c r="C1" s="27"/>
      <c r="D1" s="28"/>
      <c r="E1" s="27"/>
      <c r="F1" s="27"/>
      <c r="G1" s="29"/>
      <c r="H1" s="27"/>
      <c r="I1" s="27"/>
      <c r="K1" s="27"/>
    </row>
    <row r="2" spans="1:11" ht="12.75">
      <c r="A2" s="26"/>
      <c r="B2" s="26"/>
      <c r="C2" s="27"/>
      <c r="D2" s="28"/>
      <c r="E2" s="27"/>
      <c r="F2" s="27"/>
      <c r="G2" s="29"/>
      <c r="H2" s="27"/>
      <c r="I2" s="27"/>
      <c r="K2" s="27"/>
    </row>
    <row r="3" spans="1:11" ht="18.75">
      <c r="A3" s="30" t="s">
        <v>2446</v>
      </c>
      <c r="B3" s="30"/>
      <c r="C3" s="30"/>
      <c r="D3" s="28"/>
      <c r="E3" s="31"/>
      <c r="F3" s="31"/>
      <c r="G3" s="29"/>
      <c r="H3" s="27"/>
      <c r="I3" s="27"/>
      <c r="K3" s="27"/>
    </row>
    <row r="4" spans="1:11" ht="12.75">
      <c r="A4" s="26"/>
      <c r="B4" s="26"/>
      <c r="C4" s="27"/>
      <c r="D4" s="28"/>
      <c r="E4" s="27"/>
      <c r="F4" s="27"/>
      <c r="G4" s="29"/>
      <c r="H4" s="27"/>
      <c r="I4" s="27"/>
      <c r="K4" s="27"/>
    </row>
    <row r="5" spans="1:11" ht="26.25">
      <c r="A5" s="32" t="s">
        <v>2447</v>
      </c>
      <c r="B5" s="32"/>
      <c r="C5" s="32"/>
      <c r="D5" s="28"/>
      <c r="E5" s="27"/>
      <c r="F5" s="27"/>
      <c r="G5" s="29"/>
      <c r="H5" s="27"/>
      <c r="I5" s="27"/>
      <c r="K5" s="27"/>
    </row>
    <row r="6" spans="1:11" ht="18">
      <c r="A6" s="26"/>
      <c r="B6" s="26"/>
      <c r="C6" s="27"/>
      <c r="D6" s="28"/>
      <c r="E6" s="27"/>
      <c r="F6" s="27"/>
      <c r="G6" s="28"/>
      <c r="H6" s="35" t="s">
        <v>2450</v>
      </c>
      <c r="I6" s="27"/>
      <c r="K6" s="27"/>
    </row>
    <row r="7" spans="1:11" ht="19.5" thickBot="1">
      <c r="A7" s="33" t="s">
        <v>2448</v>
      </c>
      <c r="B7" s="33"/>
      <c r="C7" s="33"/>
      <c r="D7" s="34"/>
      <c r="E7" s="33"/>
      <c r="F7" s="33"/>
      <c r="G7" s="37" t="s">
        <v>2451</v>
      </c>
      <c r="H7" s="36" t="s">
        <v>2452</v>
      </c>
      <c r="I7" s="27"/>
      <c r="K7" s="35"/>
    </row>
    <row r="8" spans="1:12" ht="19.5" thickBot="1">
      <c r="A8" s="35" t="s">
        <v>2449</v>
      </c>
      <c r="B8" s="35"/>
      <c r="C8" s="35"/>
      <c r="D8" s="27"/>
      <c r="E8" s="28"/>
      <c r="F8" s="35"/>
      <c r="G8" s="37" t="s">
        <v>2453</v>
      </c>
      <c r="H8" s="36" t="s">
        <v>2454</v>
      </c>
      <c r="K8" s="44" t="s">
        <v>2461</v>
      </c>
      <c r="L8" s="45" t="s">
        <v>2462</v>
      </c>
    </row>
    <row r="9" spans="1:12" ht="19.5" thickBot="1">
      <c r="A9" s="26"/>
      <c r="B9" s="26"/>
      <c r="C9" s="27"/>
      <c r="D9" s="27"/>
      <c r="E9" s="28"/>
      <c r="F9" s="36"/>
      <c r="G9" s="38" t="s">
        <v>2455</v>
      </c>
      <c r="H9" s="36" t="s">
        <v>2456</v>
      </c>
      <c r="K9" s="63">
        <v>0.2</v>
      </c>
      <c r="L9" s="64">
        <v>0.07</v>
      </c>
    </row>
    <row r="10" spans="1:6" ht="10.5" customHeight="1">
      <c r="A10" s="26"/>
      <c r="B10" s="26"/>
      <c r="C10" s="27"/>
      <c r="D10" s="27"/>
      <c r="E10" s="28"/>
      <c r="F10" s="36"/>
    </row>
    <row r="11" spans="1:11" ht="15">
      <c r="A11" s="26"/>
      <c r="B11" s="26"/>
      <c r="C11" s="39" t="s">
        <v>2457</v>
      </c>
      <c r="D11" s="27"/>
      <c r="E11" s="28"/>
      <c r="F11" s="27"/>
      <c r="G11" s="29"/>
      <c r="H11" s="27"/>
      <c r="I11" s="27"/>
      <c r="K11" s="62" t="s">
        <v>2464</v>
      </c>
    </row>
    <row r="12" spans="1:11" ht="12.75">
      <c r="A12" s="26"/>
      <c r="B12" s="26"/>
      <c r="C12" s="10" t="s">
        <v>2458</v>
      </c>
      <c r="D12" s="28"/>
      <c r="E12" s="27"/>
      <c r="F12" s="27"/>
      <c r="G12" s="29"/>
      <c r="H12" s="27"/>
      <c r="I12" s="27"/>
      <c r="K12" s="27"/>
    </row>
    <row r="13" spans="1:11" ht="11.25" customHeight="1">
      <c r="A13" s="26"/>
      <c r="B13" s="26"/>
      <c r="C13" s="10" t="s">
        <v>2459</v>
      </c>
      <c r="D13" s="28"/>
      <c r="E13" s="27"/>
      <c r="F13" s="27"/>
      <c r="G13" s="29"/>
      <c r="H13" s="40"/>
      <c r="I13" s="27"/>
      <c r="K13" s="40"/>
    </row>
    <row r="14" spans="1:11" ht="11.25" customHeight="1">
      <c r="A14" s="26"/>
      <c r="B14" s="26"/>
      <c r="C14" s="41" t="s">
        <v>2460</v>
      </c>
      <c r="D14" s="28"/>
      <c r="E14" s="27"/>
      <c r="F14" s="27"/>
      <c r="G14" s="42"/>
      <c r="H14" s="43"/>
      <c r="I14" s="27"/>
      <c r="K14" s="43"/>
    </row>
    <row r="15" ht="11.25" customHeight="1"/>
    <row r="16" spans="1:12" ht="12.75" customHeight="1">
      <c r="A16" s="56"/>
      <c r="B16" s="13"/>
      <c r="C16" s="13"/>
      <c r="D16" s="13"/>
      <c r="E16" s="13"/>
      <c r="F16" s="13"/>
      <c r="G16" s="12"/>
      <c r="H16" s="11" t="s">
        <v>0</v>
      </c>
      <c r="I16" s="12"/>
      <c r="J16" s="49" t="s">
        <v>2444</v>
      </c>
      <c r="K16" s="49" t="s">
        <v>9</v>
      </c>
      <c r="L16" s="49" t="s">
        <v>2445</v>
      </c>
    </row>
    <row r="17" spans="1:12" ht="12.75" customHeight="1">
      <c r="A17" s="57" t="s">
        <v>1</v>
      </c>
      <c r="B17" s="58" t="s">
        <v>2</v>
      </c>
      <c r="C17" s="58" t="s">
        <v>3</v>
      </c>
      <c r="D17" s="58" t="s">
        <v>4</v>
      </c>
      <c r="E17" s="58" t="s">
        <v>5</v>
      </c>
      <c r="F17" s="58" t="s">
        <v>6</v>
      </c>
      <c r="G17" s="58" t="s">
        <v>7</v>
      </c>
      <c r="H17" s="11" t="s">
        <v>8</v>
      </c>
      <c r="I17" s="12"/>
      <c r="J17" s="61"/>
      <c r="K17" s="50" t="s">
        <v>2463</v>
      </c>
      <c r="L17" s="50" t="s">
        <v>2463</v>
      </c>
    </row>
    <row r="18" spans="1:12" ht="12.75" customHeight="1">
      <c r="A18" s="59"/>
      <c r="B18" s="60"/>
      <c r="C18" s="60"/>
      <c r="D18" s="60"/>
      <c r="E18" s="60"/>
      <c r="F18" s="60"/>
      <c r="G18" s="60"/>
      <c r="H18" s="1" t="s">
        <v>9</v>
      </c>
      <c r="I18" s="1" t="s">
        <v>10</v>
      </c>
      <c r="J18" s="1"/>
      <c r="K18" s="1"/>
      <c r="L18" s="54">
        <f>SUM(L22:L845)</f>
        <v>0</v>
      </c>
    </row>
    <row r="19" spans="1:12" ht="12.75" customHeight="1">
      <c r="A19" s="18" t="s">
        <v>11</v>
      </c>
      <c r="B19" s="20"/>
      <c r="C19" s="20"/>
      <c r="D19" s="20"/>
      <c r="E19" s="20"/>
      <c r="F19" s="20"/>
      <c r="G19" s="21"/>
      <c r="H19" s="18"/>
      <c r="I19" s="19"/>
      <c r="J19" s="2"/>
      <c r="K19" s="2"/>
      <c r="L19" s="2"/>
    </row>
    <row r="20" spans="1:12" ht="12.75" customHeight="1" outlineLevel="1">
      <c r="A20" s="14" t="s">
        <v>12</v>
      </c>
      <c r="B20" s="16"/>
      <c r="C20" s="16"/>
      <c r="D20" s="16"/>
      <c r="E20" s="16"/>
      <c r="F20" s="16"/>
      <c r="G20" s="17"/>
      <c r="H20" s="14"/>
      <c r="I20" s="15"/>
      <c r="J20" s="2"/>
      <c r="K20" s="2"/>
      <c r="L20" s="2"/>
    </row>
    <row r="21" spans="1:12" ht="12.75" customHeight="1" outlineLevel="2">
      <c r="A21" s="22" t="s">
        <v>13</v>
      </c>
      <c r="B21" s="24"/>
      <c r="C21" s="24"/>
      <c r="D21" s="24"/>
      <c r="E21" s="24"/>
      <c r="F21" s="24"/>
      <c r="G21" s="25"/>
      <c r="H21" s="22"/>
      <c r="I21" s="23"/>
      <c r="J21" s="3"/>
      <c r="K21" s="51"/>
      <c r="L21" s="51"/>
    </row>
    <row r="22" spans="1:12" ht="12.75" customHeight="1" outlineLevel="3">
      <c r="A22" s="8" t="s">
        <v>14</v>
      </c>
      <c r="B22" s="4" t="s">
        <v>15</v>
      </c>
      <c r="C22" s="4" t="s">
        <v>16</v>
      </c>
      <c r="D22" s="5"/>
      <c r="E22" s="6">
        <f aca="true" t="shared" si="0" ref="E22:E44">IF(NOT(ISBLANK(D22)),HYPERLINK(D22,"Фото"),"")</f>
      </c>
      <c r="F22" s="5"/>
      <c r="G22" s="6">
        <f aca="true" t="shared" si="1" ref="G22:G44">IF(NOT(ISBLANK(F22)),HYPERLINK(F22,"Видео"),"")</f>
      </c>
      <c r="H22" s="7">
        <v>1090</v>
      </c>
      <c r="I22" s="4" t="s">
        <v>17</v>
      </c>
      <c r="J22" s="48"/>
      <c r="K22" s="52">
        <f aca="true" t="shared" si="2" ref="K22:K85">IF(NOT(ISBLANK(H22)),H22*(1-$K$9),"")</f>
        <v>872</v>
      </c>
      <c r="L22" s="52">
        <f>IF(NOT(ISBLANK(J22)),J22*K22,"")</f>
      </c>
    </row>
    <row r="23" spans="1:12" ht="12.75" customHeight="1" outlineLevel="3">
      <c r="A23" s="8" t="s">
        <v>18</v>
      </c>
      <c r="B23" s="4" t="s">
        <v>15</v>
      </c>
      <c r="C23" s="4" t="s">
        <v>19</v>
      </c>
      <c r="D23" s="5" t="s">
        <v>20</v>
      </c>
      <c r="E23" s="6" t="str">
        <f t="shared" si="0"/>
        <v>Фото</v>
      </c>
      <c r="F23" s="5" t="s">
        <v>21</v>
      </c>
      <c r="G23" s="6" t="str">
        <f t="shared" si="1"/>
        <v>Видео</v>
      </c>
      <c r="H23" s="7">
        <v>1524</v>
      </c>
      <c r="I23" s="4" t="s">
        <v>17</v>
      </c>
      <c r="J23" s="48"/>
      <c r="K23" s="52">
        <f t="shared" si="2"/>
        <v>1219.2</v>
      </c>
      <c r="L23" s="52">
        <f aca="true" t="shared" si="3" ref="L23:L86">IF(NOT(ISBLANK(J23)),J23*K23,"")</f>
      </c>
    </row>
    <row r="24" spans="1:12" ht="12.75" customHeight="1" outlineLevel="3">
      <c r="A24" s="8" t="s">
        <v>22</v>
      </c>
      <c r="B24" s="4" t="s">
        <v>15</v>
      </c>
      <c r="C24" s="4" t="s">
        <v>23</v>
      </c>
      <c r="D24" s="5" t="s">
        <v>24</v>
      </c>
      <c r="E24" s="6" t="str">
        <f t="shared" si="0"/>
        <v>Фото</v>
      </c>
      <c r="F24" s="5" t="s">
        <v>25</v>
      </c>
      <c r="G24" s="6" t="str">
        <f t="shared" si="1"/>
        <v>Видео</v>
      </c>
      <c r="H24" s="9">
        <v>320</v>
      </c>
      <c r="I24" s="4" t="s">
        <v>17</v>
      </c>
      <c r="J24" s="48"/>
      <c r="K24" s="52">
        <f t="shared" si="2"/>
        <v>256</v>
      </c>
      <c r="L24" s="52">
        <f t="shared" si="3"/>
      </c>
    </row>
    <row r="25" spans="1:12" ht="12.75" customHeight="1" outlineLevel="3">
      <c r="A25" s="8" t="s">
        <v>26</v>
      </c>
      <c r="B25" s="4" t="s">
        <v>27</v>
      </c>
      <c r="C25" s="4" t="s">
        <v>28</v>
      </c>
      <c r="D25" s="5" t="s">
        <v>29</v>
      </c>
      <c r="E25" s="6" t="str">
        <f t="shared" si="0"/>
        <v>Фото</v>
      </c>
      <c r="F25" s="5" t="s">
        <v>30</v>
      </c>
      <c r="G25" s="6" t="str">
        <f t="shared" si="1"/>
        <v>Видео</v>
      </c>
      <c r="H25" s="7">
        <v>2090</v>
      </c>
      <c r="I25" s="4" t="s">
        <v>17</v>
      </c>
      <c r="J25" s="48"/>
      <c r="K25" s="52">
        <f t="shared" si="2"/>
        <v>1672</v>
      </c>
      <c r="L25" s="52">
        <f t="shared" si="3"/>
      </c>
    </row>
    <row r="26" spans="1:12" ht="12.75" customHeight="1" outlineLevel="3">
      <c r="A26" s="8" t="s">
        <v>31</v>
      </c>
      <c r="B26" s="4" t="s">
        <v>32</v>
      </c>
      <c r="C26" s="4" t="s">
        <v>33</v>
      </c>
      <c r="D26" s="5" t="s">
        <v>34</v>
      </c>
      <c r="E26" s="6" t="str">
        <f t="shared" si="0"/>
        <v>Фото</v>
      </c>
      <c r="F26" s="5" t="s">
        <v>35</v>
      </c>
      <c r="G26" s="6" t="str">
        <f t="shared" si="1"/>
        <v>Видео</v>
      </c>
      <c r="H26" s="7">
        <v>4150</v>
      </c>
      <c r="I26" s="4" t="s">
        <v>17</v>
      </c>
      <c r="J26" s="48"/>
      <c r="K26" s="52">
        <f t="shared" si="2"/>
        <v>3320</v>
      </c>
      <c r="L26" s="52">
        <f t="shared" si="3"/>
      </c>
    </row>
    <row r="27" spans="1:12" ht="12.75" customHeight="1" outlineLevel="3">
      <c r="A27" s="8" t="s">
        <v>36</v>
      </c>
      <c r="B27" s="4" t="s">
        <v>32</v>
      </c>
      <c r="C27" s="4" t="s">
        <v>37</v>
      </c>
      <c r="D27" s="5"/>
      <c r="E27" s="6">
        <f t="shared" si="0"/>
      </c>
      <c r="F27" s="5"/>
      <c r="G27" s="6">
        <f t="shared" si="1"/>
      </c>
      <c r="H27" s="7">
        <v>4490</v>
      </c>
      <c r="I27" s="4" t="s">
        <v>17</v>
      </c>
      <c r="J27" s="48"/>
      <c r="K27" s="52">
        <f t="shared" si="2"/>
        <v>3592</v>
      </c>
      <c r="L27" s="52">
        <f t="shared" si="3"/>
      </c>
    </row>
    <row r="28" spans="1:12" ht="12.75" customHeight="1" outlineLevel="3">
      <c r="A28" s="8" t="s">
        <v>38</v>
      </c>
      <c r="B28" s="4" t="s">
        <v>32</v>
      </c>
      <c r="C28" s="4" t="s">
        <v>39</v>
      </c>
      <c r="D28" s="5"/>
      <c r="E28" s="6">
        <f t="shared" si="0"/>
      </c>
      <c r="F28" s="5"/>
      <c r="G28" s="6">
        <f t="shared" si="1"/>
      </c>
      <c r="H28" s="7">
        <v>1790</v>
      </c>
      <c r="I28" s="4" t="s">
        <v>17</v>
      </c>
      <c r="J28" s="48"/>
      <c r="K28" s="52">
        <f t="shared" si="2"/>
        <v>1432</v>
      </c>
      <c r="L28" s="52">
        <f t="shared" si="3"/>
      </c>
    </row>
    <row r="29" spans="1:12" ht="12.75" customHeight="1" outlineLevel="3">
      <c r="A29" s="8" t="s">
        <v>40</v>
      </c>
      <c r="B29" s="4" t="s">
        <v>32</v>
      </c>
      <c r="C29" s="4" t="s">
        <v>41</v>
      </c>
      <c r="D29" s="5"/>
      <c r="E29" s="6">
        <f t="shared" si="0"/>
      </c>
      <c r="F29" s="5"/>
      <c r="G29" s="6">
        <f t="shared" si="1"/>
      </c>
      <c r="H29" s="7">
        <v>1790</v>
      </c>
      <c r="I29" s="4" t="s">
        <v>17</v>
      </c>
      <c r="J29" s="48"/>
      <c r="K29" s="52">
        <f t="shared" si="2"/>
        <v>1432</v>
      </c>
      <c r="L29" s="52">
        <f t="shared" si="3"/>
      </c>
    </row>
    <row r="30" spans="1:12" ht="12.75" customHeight="1" outlineLevel="3">
      <c r="A30" s="8" t="s">
        <v>42</v>
      </c>
      <c r="B30" s="4" t="s">
        <v>43</v>
      </c>
      <c r="C30" s="4" t="s">
        <v>44</v>
      </c>
      <c r="D30" s="5" t="s">
        <v>45</v>
      </c>
      <c r="E30" s="6" t="str">
        <f t="shared" si="0"/>
        <v>Фото</v>
      </c>
      <c r="F30" s="5" t="s">
        <v>46</v>
      </c>
      <c r="G30" s="6" t="str">
        <f t="shared" si="1"/>
        <v>Видео</v>
      </c>
      <c r="H30" s="7">
        <v>2190</v>
      </c>
      <c r="I30" s="4" t="s">
        <v>17</v>
      </c>
      <c r="J30" s="48"/>
      <c r="K30" s="52">
        <f t="shared" si="2"/>
        <v>1752</v>
      </c>
      <c r="L30" s="52">
        <f t="shared" si="3"/>
      </c>
    </row>
    <row r="31" spans="1:12" ht="12.75" customHeight="1" outlineLevel="3">
      <c r="A31" s="8" t="s">
        <v>47</v>
      </c>
      <c r="B31" s="4" t="s">
        <v>43</v>
      </c>
      <c r="C31" s="4" t="s">
        <v>48</v>
      </c>
      <c r="D31" s="5"/>
      <c r="E31" s="6">
        <f t="shared" si="0"/>
      </c>
      <c r="F31" s="5"/>
      <c r="G31" s="6">
        <f t="shared" si="1"/>
      </c>
      <c r="H31" s="7">
        <v>1790</v>
      </c>
      <c r="I31" s="4" t="s">
        <v>17</v>
      </c>
      <c r="J31" s="48"/>
      <c r="K31" s="52">
        <f t="shared" si="2"/>
        <v>1432</v>
      </c>
      <c r="L31" s="52">
        <f t="shared" si="3"/>
      </c>
    </row>
    <row r="32" spans="1:12" ht="12.75" customHeight="1" outlineLevel="3">
      <c r="A32" s="8" t="s">
        <v>49</v>
      </c>
      <c r="B32" s="4" t="s">
        <v>43</v>
      </c>
      <c r="C32" s="4" t="s">
        <v>50</v>
      </c>
      <c r="D32" s="5"/>
      <c r="E32" s="6">
        <f t="shared" si="0"/>
      </c>
      <c r="F32" s="5"/>
      <c r="G32" s="6">
        <f t="shared" si="1"/>
      </c>
      <c r="H32" s="7">
        <v>1790</v>
      </c>
      <c r="I32" s="4" t="s">
        <v>17</v>
      </c>
      <c r="J32" s="48"/>
      <c r="K32" s="52">
        <f t="shared" si="2"/>
        <v>1432</v>
      </c>
      <c r="L32" s="52">
        <f t="shared" si="3"/>
      </c>
    </row>
    <row r="33" spans="1:12" ht="12.75" customHeight="1" outlineLevel="3">
      <c r="A33" s="8" t="s">
        <v>51</v>
      </c>
      <c r="B33" s="4" t="s">
        <v>43</v>
      </c>
      <c r="C33" s="4" t="s">
        <v>52</v>
      </c>
      <c r="D33" s="5"/>
      <c r="E33" s="6">
        <f t="shared" si="0"/>
      </c>
      <c r="F33" s="5"/>
      <c r="G33" s="6">
        <f t="shared" si="1"/>
      </c>
      <c r="H33" s="7">
        <v>4190</v>
      </c>
      <c r="I33" s="4" t="s">
        <v>17</v>
      </c>
      <c r="J33" s="48"/>
      <c r="K33" s="52">
        <f t="shared" si="2"/>
        <v>3352</v>
      </c>
      <c r="L33" s="52">
        <f t="shared" si="3"/>
      </c>
    </row>
    <row r="34" spans="1:12" ht="12.75" customHeight="1" outlineLevel="3">
      <c r="A34" s="8" t="s">
        <v>53</v>
      </c>
      <c r="B34" s="4" t="s">
        <v>43</v>
      </c>
      <c r="C34" s="4" t="s">
        <v>54</v>
      </c>
      <c r="D34" s="5"/>
      <c r="E34" s="6">
        <f t="shared" si="0"/>
      </c>
      <c r="F34" s="5"/>
      <c r="G34" s="6">
        <f t="shared" si="1"/>
      </c>
      <c r="H34" s="7">
        <v>4690</v>
      </c>
      <c r="I34" s="4" t="s">
        <v>17</v>
      </c>
      <c r="J34" s="48"/>
      <c r="K34" s="52">
        <f t="shared" si="2"/>
        <v>3752</v>
      </c>
      <c r="L34" s="52">
        <f t="shared" si="3"/>
      </c>
    </row>
    <row r="35" spans="1:12" ht="12.75" customHeight="1" outlineLevel="3">
      <c r="A35" s="8" t="s">
        <v>55</v>
      </c>
      <c r="B35" s="4" t="s">
        <v>56</v>
      </c>
      <c r="C35" s="4" t="s">
        <v>57</v>
      </c>
      <c r="D35" s="5"/>
      <c r="E35" s="6">
        <f t="shared" si="0"/>
      </c>
      <c r="F35" s="5"/>
      <c r="G35" s="6">
        <f t="shared" si="1"/>
      </c>
      <c r="H35" s="7">
        <v>4565</v>
      </c>
      <c r="I35" s="4" t="s">
        <v>17</v>
      </c>
      <c r="J35" s="48"/>
      <c r="K35" s="52">
        <f t="shared" si="2"/>
        <v>3652</v>
      </c>
      <c r="L35" s="52">
        <f t="shared" si="3"/>
      </c>
    </row>
    <row r="36" spans="1:12" ht="12.75" customHeight="1" outlineLevel="3">
      <c r="A36" s="8" t="s">
        <v>58</v>
      </c>
      <c r="B36" s="4" t="s">
        <v>56</v>
      </c>
      <c r="C36" s="4" t="s">
        <v>59</v>
      </c>
      <c r="D36" s="5" t="s">
        <v>60</v>
      </c>
      <c r="E36" s="6" t="str">
        <f t="shared" si="0"/>
        <v>Фото</v>
      </c>
      <c r="F36" s="5" t="s">
        <v>61</v>
      </c>
      <c r="G36" s="6" t="str">
        <f t="shared" si="1"/>
        <v>Видео</v>
      </c>
      <c r="H36" s="7">
        <v>1775</v>
      </c>
      <c r="I36" s="4" t="s">
        <v>17</v>
      </c>
      <c r="J36" s="48"/>
      <c r="K36" s="52">
        <f t="shared" si="2"/>
        <v>1420</v>
      </c>
      <c r="L36" s="52">
        <f t="shared" si="3"/>
      </c>
    </row>
    <row r="37" spans="1:12" ht="12.75" customHeight="1" outlineLevel="3">
      <c r="A37" s="8" t="s">
        <v>62</v>
      </c>
      <c r="B37" s="4" t="s">
        <v>56</v>
      </c>
      <c r="C37" s="4" t="s">
        <v>63</v>
      </c>
      <c r="D37" s="5"/>
      <c r="E37" s="6">
        <f t="shared" si="0"/>
      </c>
      <c r="F37" s="5"/>
      <c r="G37" s="6">
        <f t="shared" si="1"/>
      </c>
      <c r="H37" s="7">
        <v>2455</v>
      </c>
      <c r="I37" s="4" t="s">
        <v>17</v>
      </c>
      <c r="J37" s="48"/>
      <c r="K37" s="52">
        <f t="shared" si="2"/>
        <v>1964</v>
      </c>
      <c r="L37" s="52">
        <f t="shared" si="3"/>
      </c>
    </row>
    <row r="38" spans="1:12" ht="12.75" customHeight="1" outlineLevel="3">
      <c r="A38" s="8" t="s">
        <v>64</v>
      </c>
      <c r="B38" s="4" t="s">
        <v>56</v>
      </c>
      <c r="C38" s="4" t="s">
        <v>65</v>
      </c>
      <c r="D38" s="5" t="s">
        <v>66</v>
      </c>
      <c r="E38" s="6" t="str">
        <f t="shared" si="0"/>
        <v>Фото</v>
      </c>
      <c r="F38" s="5" t="s">
        <v>67</v>
      </c>
      <c r="G38" s="6" t="str">
        <f t="shared" si="1"/>
        <v>Видео</v>
      </c>
      <c r="H38" s="7">
        <v>1185</v>
      </c>
      <c r="I38" s="4" t="s">
        <v>17</v>
      </c>
      <c r="J38" s="48"/>
      <c r="K38" s="52">
        <f t="shared" si="2"/>
        <v>948</v>
      </c>
      <c r="L38" s="52">
        <f t="shared" si="3"/>
      </c>
    </row>
    <row r="39" spans="1:12" ht="12.75" customHeight="1" outlineLevel="3">
      <c r="A39" s="8" t="s">
        <v>68</v>
      </c>
      <c r="B39" s="4" t="s">
        <v>56</v>
      </c>
      <c r="C39" s="4" t="s">
        <v>69</v>
      </c>
      <c r="D39" s="5"/>
      <c r="E39" s="6">
        <f t="shared" si="0"/>
      </c>
      <c r="F39" s="5"/>
      <c r="G39" s="6">
        <f t="shared" si="1"/>
      </c>
      <c r="H39" s="7">
        <v>3368</v>
      </c>
      <c r="I39" s="4" t="s">
        <v>17</v>
      </c>
      <c r="J39" s="48"/>
      <c r="K39" s="52">
        <f t="shared" si="2"/>
        <v>2694.4</v>
      </c>
      <c r="L39" s="52">
        <f t="shared" si="3"/>
      </c>
    </row>
    <row r="40" spans="1:12" ht="12.75" customHeight="1" outlineLevel="3">
      <c r="A40" s="8" t="s">
        <v>70</v>
      </c>
      <c r="B40" s="4" t="s">
        <v>56</v>
      </c>
      <c r="C40" s="4" t="s">
        <v>71</v>
      </c>
      <c r="D40" s="5"/>
      <c r="E40" s="6">
        <f t="shared" si="0"/>
      </c>
      <c r="F40" s="5"/>
      <c r="G40" s="6">
        <f t="shared" si="1"/>
      </c>
      <c r="H40" s="7">
        <v>5430</v>
      </c>
      <c r="I40" s="4" t="s">
        <v>17</v>
      </c>
      <c r="J40" s="48"/>
      <c r="K40" s="52">
        <f t="shared" si="2"/>
        <v>4344</v>
      </c>
      <c r="L40" s="52">
        <f t="shared" si="3"/>
      </c>
    </row>
    <row r="41" spans="1:12" ht="12.75" customHeight="1" outlineLevel="3">
      <c r="A41" s="8" t="s">
        <v>72</v>
      </c>
      <c r="B41" s="4" t="s">
        <v>56</v>
      </c>
      <c r="C41" s="4" t="s">
        <v>73</v>
      </c>
      <c r="D41" s="5"/>
      <c r="E41" s="6">
        <f t="shared" si="0"/>
      </c>
      <c r="F41" s="5"/>
      <c r="G41" s="6">
        <f t="shared" si="1"/>
      </c>
      <c r="H41" s="7">
        <v>3995</v>
      </c>
      <c r="I41" s="4" t="s">
        <v>17</v>
      </c>
      <c r="J41" s="48"/>
      <c r="K41" s="52">
        <f t="shared" si="2"/>
        <v>3196</v>
      </c>
      <c r="L41" s="52">
        <f t="shared" si="3"/>
      </c>
    </row>
    <row r="42" spans="1:12" ht="12.75" customHeight="1" outlineLevel="3">
      <c r="A42" s="8" t="s">
        <v>74</v>
      </c>
      <c r="B42" s="4" t="s">
        <v>56</v>
      </c>
      <c r="C42" s="4" t="s">
        <v>75</v>
      </c>
      <c r="D42" s="5"/>
      <c r="E42" s="6">
        <f t="shared" si="0"/>
      </c>
      <c r="F42" s="5"/>
      <c r="G42" s="6">
        <f t="shared" si="1"/>
      </c>
      <c r="H42" s="7">
        <v>2599</v>
      </c>
      <c r="I42" s="4" t="s">
        <v>17</v>
      </c>
      <c r="J42" s="48"/>
      <c r="K42" s="52">
        <f t="shared" si="2"/>
        <v>2079.2000000000003</v>
      </c>
      <c r="L42" s="52">
        <f t="shared" si="3"/>
      </c>
    </row>
    <row r="43" spans="1:12" ht="12.75" customHeight="1" outlineLevel="3">
      <c r="A43" s="8" t="s">
        <v>76</v>
      </c>
      <c r="B43" s="4" t="s">
        <v>56</v>
      </c>
      <c r="C43" s="4" t="s">
        <v>77</v>
      </c>
      <c r="D43" s="5" t="s">
        <v>78</v>
      </c>
      <c r="E43" s="6" t="str">
        <f t="shared" si="0"/>
        <v>Фото</v>
      </c>
      <c r="F43" s="5"/>
      <c r="G43" s="6">
        <f t="shared" si="1"/>
      </c>
      <c r="H43" s="7">
        <v>1430</v>
      </c>
      <c r="I43" s="4" t="s">
        <v>17</v>
      </c>
      <c r="J43" s="48"/>
      <c r="K43" s="52">
        <f t="shared" si="2"/>
        <v>1144</v>
      </c>
      <c r="L43" s="52">
        <f t="shared" si="3"/>
      </c>
    </row>
    <row r="44" spans="1:12" ht="12.75" customHeight="1" outlineLevel="3">
      <c r="A44" s="8" t="s">
        <v>79</v>
      </c>
      <c r="B44" s="4" t="s">
        <v>56</v>
      </c>
      <c r="C44" s="4" t="s">
        <v>80</v>
      </c>
      <c r="D44" s="5"/>
      <c r="E44" s="6">
        <f t="shared" si="0"/>
      </c>
      <c r="F44" s="5"/>
      <c r="G44" s="6">
        <f t="shared" si="1"/>
      </c>
      <c r="H44" s="7">
        <v>1430</v>
      </c>
      <c r="I44" s="4" t="s">
        <v>17</v>
      </c>
      <c r="J44" s="48"/>
      <c r="K44" s="52">
        <f t="shared" si="2"/>
        <v>1144</v>
      </c>
      <c r="L44" s="52">
        <f t="shared" si="3"/>
      </c>
    </row>
    <row r="45" spans="1:12" ht="12.75" customHeight="1" outlineLevel="2">
      <c r="A45" s="14" t="s">
        <v>81</v>
      </c>
      <c r="B45" s="16"/>
      <c r="C45" s="16"/>
      <c r="D45" s="16"/>
      <c r="E45" s="16"/>
      <c r="F45" s="16"/>
      <c r="G45" s="17"/>
      <c r="H45" s="14"/>
      <c r="I45" s="15"/>
      <c r="J45" s="46"/>
      <c r="K45" s="53">
        <f t="shared" si="2"/>
      </c>
      <c r="L45" s="53">
        <f t="shared" si="3"/>
      </c>
    </row>
    <row r="46" spans="1:12" ht="12.75" customHeight="1" outlineLevel="3">
      <c r="A46" s="22" t="s">
        <v>82</v>
      </c>
      <c r="B46" s="24"/>
      <c r="C46" s="24"/>
      <c r="D46" s="24"/>
      <c r="E46" s="24"/>
      <c r="F46" s="24"/>
      <c r="G46" s="25"/>
      <c r="H46" s="22"/>
      <c r="I46" s="23"/>
      <c r="J46" s="47"/>
      <c r="K46" s="51">
        <f t="shared" si="2"/>
      </c>
      <c r="L46" s="51">
        <f t="shared" si="3"/>
      </c>
    </row>
    <row r="47" spans="1:12" ht="12.75" customHeight="1" outlineLevel="4">
      <c r="A47" s="8" t="s">
        <v>83</v>
      </c>
      <c r="B47" s="4" t="s">
        <v>15</v>
      </c>
      <c r="C47" s="4" t="s">
        <v>84</v>
      </c>
      <c r="D47" s="5" t="s">
        <v>85</v>
      </c>
      <c r="E47" s="6" t="str">
        <f aca="true" t="shared" si="4" ref="E47:E68">IF(NOT(ISBLANK(D47)),HYPERLINK(D47,"Фото"),"")</f>
        <v>Фото</v>
      </c>
      <c r="F47" s="5"/>
      <c r="G47" s="6">
        <f aca="true" t="shared" si="5" ref="G47:G68">IF(NOT(ISBLANK(F47)),HYPERLINK(F47,"Видео"),"")</f>
      </c>
      <c r="H47" s="9">
        <v>432</v>
      </c>
      <c r="I47" s="4" t="s">
        <v>17</v>
      </c>
      <c r="J47" s="48"/>
      <c r="K47" s="52">
        <f t="shared" si="2"/>
        <v>345.6</v>
      </c>
      <c r="L47" s="52">
        <f t="shared" si="3"/>
      </c>
    </row>
    <row r="48" spans="1:12" ht="12.75" customHeight="1" outlineLevel="4">
      <c r="A48" s="8" t="s">
        <v>86</v>
      </c>
      <c r="B48" s="4" t="s">
        <v>15</v>
      </c>
      <c r="C48" s="4" t="s">
        <v>87</v>
      </c>
      <c r="D48" s="5" t="s">
        <v>88</v>
      </c>
      <c r="E48" s="6" t="str">
        <f t="shared" si="4"/>
        <v>Фото</v>
      </c>
      <c r="F48" s="5"/>
      <c r="G48" s="6">
        <f t="shared" si="5"/>
      </c>
      <c r="H48" s="9">
        <v>590</v>
      </c>
      <c r="I48" s="4" t="s">
        <v>17</v>
      </c>
      <c r="J48" s="48"/>
      <c r="K48" s="52">
        <f t="shared" si="2"/>
        <v>472</v>
      </c>
      <c r="L48" s="52">
        <f t="shared" si="3"/>
      </c>
    </row>
    <row r="49" spans="1:12" ht="12.75" customHeight="1" outlineLevel="4">
      <c r="A49" s="8" t="s">
        <v>89</v>
      </c>
      <c r="B49" s="4" t="s">
        <v>15</v>
      </c>
      <c r="C49" s="4" t="s">
        <v>90</v>
      </c>
      <c r="D49" s="5" t="s">
        <v>91</v>
      </c>
      <c r="E49" s="6" t="str">
        <f t="shared" si="4"/>
        <v>Фото</v>
      </c>
      <c r="F49" s="5"/>
      <c r="G49" s="6">
        <f t="shared" si="5"/>
      </c>
      <c r="H49" s="9">
        <v>590</v>
      </c>
      <c r="I49" s="4" t="s">
        <v>17</v>
      </c>
      <c r="J49" s="48"/>
      <c r="K49" s="52">
        <f t="shared" si="2"/>
        <v>472</v>
      </c>
      <c r="L49" s="52">
        <f t="shared" si="3"/>
      </c>
    </row>
    <row r="50" spans="1:12" ht="12.75" customHeight="1" outlineLevel="4">
      <c r="A50" s="8" t="s">
        <v>92</v>
      </c>
      <c r="B50" s="4" t="s">
        <v>27</v>
      </c>
      <c r="C50" s="4" t="s">
        <v>93</v>
      </c>
      <c r="D50" s="5" t="s">
        <v>94</v>
      </c>
      <c r="E50" s="6" t="str">
        <f t="shared" si="4"/>
        <v>Фото</v>
      </c>
      <c r="F50" s="5" t="s">
        <v>95</v>
      </c>
      <c r="G50" s="6" t="str">
        <f t="shared" si="5"/>
        <v>Видео</v>
      </c>
      <c r="H50" s="9">
        <v>750</v>
      </c>
      <c r="I50" s="4" t="s">
        <v>17</v>
      </c>
      <c r="J50" s="48"/>
      <c r="K50" s="52">
        <f t="shared" si="2"/>
        <v>600</v>
      </c>
      <c r="L50" s="52">
        <f t="shared" si="3"/>
      </c>
    </row>
    <row r="51" spans="1:12" ht="12.75" customHeight="1" outlineLevel="4">
      <c r="A51" s="8" t="s">
        <v>96</v>
      </c>
      <c r="B51" s="4" t="s">
        <v>56</v>
      </c>
      <c r="C51" s="4" t="s">
        <v>97</v>
      </c>
      <c r="D51" s="5" t="s">
        <v>98</v>
      </c>
      <c r="E51" s="6" t="str">
        <f t="shared" si="4"/>
        <v>Фото</v>
      </c>
      <c r="F51" s="5"/>
      <c r="G51" s="6">
        <f t="shared" si="5"/>
      </c>
      <c r="H51" s="7">
        <v>1049</v>
      </c>
      <c r="I51" s="4" t="s">
        <v>17</v>
      </c>
      <c r="J51" s="48"/>
      <c r="K51" s="52">
        <f t="shared" si="2"/>
        <v>839.2</v>
      </c>
      <c r="L51" s="52">
        <f t="shared" si="3"/>
      </c>
    </row>
    <row r="52" spans="1:12" ht="12.75" customHeight="1" outlineLevel="4">
      <c r="A52" s="8" t="s">
        <v>99</v>
      </c>
      <c r="B52" s="4" t="s">
        <v>56</v>
      </c>
      <c r="C52" s="4" t="s">
        <v>100</v>
      </c>
      <c r="D52" s="5"/>
      <c r="E52" s="6">
        <f t="shared" si="4"/>
      </c>
      <c r="F52" s="5"/>
      <c r="G52" s="6">
        <f t="shared" si="5"/>
      </c>
      <c r="H52" s="7">
        <v>1179</v>
      </c>
      <c r="I52" s="4" t="s">
        <v>17</v>
      </c>
      <c r="J52" s="48"/>
      <c r="K52" s="52">
        <f t="shared" si="2"/>
        <v>943.2</v>
      </c>
      <c r="L52" s="52">
        <f t="shared" si="3"/>
      </c>
    </row>
    <row r="53" spans="1:12" ht="12.75" customHeight="1" outlineLevel="4">
      <c r="A53" s="8" t="s">
        <v>101</v>
      </c>
      <c r="B53" s="4" t="s">
        <v>56</v>
      </c>
      <c r="C53" s="4" t="s">
        <v>102</v>
      </c>
      <c r="D53" s="5" t="s">
        <v>103</v>
      </c>
      <c r="E53" s="6" t="str">
        <f t="shared" si="4"/>
        <v>Фото</v>
      </c>
      <c r="F53" s="5" t="s">
        <v>104</v>
      </c>
      <c r="G53" s="6" t="str">
        <f t="shared" si="5"/>
        <v>Видео</v>
      </c>
      <c r="H53" s="9">
        <v>809</v>
      </c>
      <c r="I53" s="4" t="s">
        <v>17</v>
      </c>
      <c r="J53" s="48"/>
      <c r="K53" s="52">
        <f t="shared" si="2"/>
        <v>647.2</v>
      </c>
      <c r="L53" s="52">
        <f t="shared" si="3"/>
      </c>
    </row>
    <row r="54" spans="1:12" ht="12.75" customHeight="1" outlineLevel="4">
      <c r="A54" s="8" t="s">
        <v>105</v>
      </c>
      <c r="B54" s="4" t="s">
        <v>56</v>
      </c>
      <c r="C54" s="4" t="s">
        <v>106</v>
      </c>
      <c r="D54" s="5"/>
      <c r="E54" s="6">
        <f t="shared" si="4"/>
      </c>
      <c r="F54" s="5"/>
      <c r="G54" s="6">
        <f t="shared" si="5"/>
      </c>
      <c r="H54" s="9">
        <v>770</v>
      </c>
      <c r="I54" s="4" t="s">
        <v>17</v>
      </c>
      <c r="J54" s="48"/>
      <c r="K54" s="52">
        <f t="shared" si="2"/>
        <v>616</v>
      </c>
      <c r="L54" s="52">
        <f t="shared" si="3"/>
      </c>
    </row>
    <row r="55" spans="1:12" ht="12.75" customHeight="1" outlineLevel="4">
      <c r="A55" s="8" t="s">
        <v>107</v>
      </c>
      <c r="B55" s="4" t="s">
        <v>56</v>
      </c>
      <c r="C55" s="4" t="s">
        <v>108</v>
      </c>
      <c r="D55" s="5"/>
      <c r="E55" s="6">
        <f t="shared" si="4"/>
      </c>
      <c r="F55" s="5"/>
      <c r="G55" s="6">
        <f t="shared" si="5"/>
      </c>
      <c r="H55" s="9">
        <v>689</v>
      </c>
      <c r="I55" s="4" t="s">
        <v>17</v>
      </c>
      <c r="J55" s="48"/>
      <c r="K55" s="52">
        <f t="shared" si="2"/>
        <v>551.2</v>
      </c>
      <c r="L55" s="52">
        <f t="shared" si="3"/>
      </c>
    </row>
    <row r="56" spans="1:12" ht="12.75" customHeight="1" outlineLevel="4">
      <c r="A56" s="8" t="s">
        <v>109</v>
      </c>
      <c r="B56" s="4" t="s">
        <v>110</v>
      </c>
      <c r="C56" s="4" t="s">
        <v>111</v>
      </c>
      <c r="D56" s="5" t="s">
        <v>112</v>
      </c>
      <c r="E56" s="6" t="str">
        <f t="shared" si="4"/>
        <v>Фото</v>
      </c>
      <c r="F56" s="5" t="s">
        <v>113</v>
      </c>
      <c r="G56" s="6" t="str">
        <f t="shared" si="5"/>
        <v>Видео</v>
      </c>
      <c r="H56" s="9">
        <v>487</v>
      </c>
      <c r="I56" s="4" t="s">
        <v>17</v>
      </c>
      <c r="J56" s="48"/>
      <c r="K56" s="52">
        <f t="shared" si="2"/>
        <v>389.6</v>
      </c>
      <c r="L56" s="52">
        <f t="shared" si="3"/>
      </c>
    </row>
    <row r="57" spans="1:12" ht="12.75" customHeight="1" outlineLevel="4">
      <c r="A57" s="8" t="s">
        <v>114</v>
      </c>
      <c r="B57" s="4" t="s">
        <v>110</v>
      </c>
      <c r="C57" s="4" t="s">
        <v>115</v>
      </c>
      <c r="D57" s="5" t="s">
        <v>116</v>
      </c>
      <c r="E57" s="6" t="str">
        <f t="shared" si="4"/>
        <v>Фото</v>
      </c>
      <c r="F57" s="5" t="s">
        <v>117</v>
      </c>
      <c r="G57" s="6" t="str">
        <f t="shared" si="5"/>
        <v>Видео</v>
      </c>
      <c r="H57" s="9">
        <v>487</v>
      </c>
      <c r="I57" s="4" t="s">
        <v>17</v>
      </c>
      <c r="J57" s="48"/>
      <c r="K57" s="52">
        <f t="shared" si="2"/>
        <v>389.6</v>
      </c>
      <c r="L57" s="52">
        <f t="shared" si="3"/>
      </c>
    </row>
    <row r="58" spans="1:12" ht="12.75" customHeight="1" outlineLevel="4">
      <c r="A58" s="8" t="s">
        <v>118</v>
      </c>
      <c r="B58" s="4" t="s">
        <v>110</v>
      </c>
      <c r="C58" s="4" t="s">
        <v>119</v>
      </c>
      <c r="D58" s="5" t="s">
        <v>120</v>
      </c>
      <c r="E58" s="6" t="str">
        <f t="shared" si="4"/>
        <v>Фото</v>
      </c>
      <c r="F58" s="5" t="s">
        <v>121</v>
      </c>
      <c r="G58" s="6" t="str">
        <f t="shared" si="5"/>
        <v>Видео</v>
      </c>
      <c r="H58" s="9">
        <v>693</v>
      </c>
      <c r="I58" s="4" t="s">
        <v>17</v>
      </c>
      <c r="J58" s="48"/>
      <c r="K58" s="52">
        <f t="shared" si="2"/>
        <v>554.4</v>
      </c>
      <c r="L58" s="52">
        <f t="shared" si="3"/>
      </c>
    </row>
    <row r="59" spans="1:12" ht="12.75" customHeight="1" outlineLevel="4">
      <c r="A59" s="8" t="s">
        <v>122</v>
      </c>
      <c r="B59" s="4" t="s">
        <v>110</v>
      </c>
      <c r="C59" s="4" t="s">
        <v>123</v>
      </c>
      <c r="D59" s="5" t="s">
        <v>124</v>
      </c>
      <c r="E59" s="6" t="str">
        <f t="shared" si="4"/>
        <v>Фото</v>
      </c>
      <c r="F59" s="5" t="s">
        <v>125</v>
      </c>
      <c r="G59" s="6" t="str">
        <f t="shared" si="5"/>
        <v>Видео</v>
      </c>
      <c r="H59" s="9">
        <v>487</v>
      </c>
      <c r="I59" s="4" t="s">
        <v>17</v>
      </c>
      <c r="J59" s="48"/>
      <c r="K59" s="52">
        <f t="shared" si="2"/>
        <v>389.6</v>
      </c>
      <c r="L59" s="52">
        <f t="shared" si="3"/>
      </c>
    </row>
    <row r="60" spans="1:12" ht="12.75" customHeight="1" outlineLevel="4">
      <c r="A60" s="8" t="s">
        <v>126</v>
      </c>
      <c r="B60" s="4" t="s">
        <v>110</v>
      </c>
      <c r="C60" s="4" t="s">
        <v>127</v>
      </c>
      <c r="D60" s="5" t="s">
        <v>128</v>
      </c>
      <c r="E60" s="6" t="str">
        <f t="shared" si="4"/>
        <v>Фото</v>
      </c>
      <c r="F60" s="5" t="s">
        <v>129</v>
      </c>
      <c r="G60" s="6" t="str">
        <f t="shared" si="5"/>
        <v>Видео</v>
      </c>
      <c r="H60" s="9">
        <v>487</v>
      </c>
      <c r="I60" s="4" t="s">
        <v>17</v>
      </c>
      <c r="J60" s="48"/>
      <c r="K60" s="52">
        <f t="shared" si="2"/>
        <v>389.6</v>
      </c>
      <c r="L60" s="52">
        <f t="shared" si="3"/>
      </c>
    </row>
    <row r="61" spans="1:12" ht="12.75" customHeight="1" outlineLevel="4">
      <c r="A61" s="8" t="s">
        <v>130</v>
      </c>
      <c r="B61" s="4" t="s">
        <v>110</v>
      </c>
      <c r="C61" s="4" t="s">
        <v>131</v>
      </c>
      <c r="D61" s="5" t="s">
        <v>132</v>
      </c>
      <c r="E61" s="6" t="str">
        <f t="shared" si="4"/>
        <v>Фото</v>
      </c>
      <c r="F61" s="5" t="s">
        <v>133</v>
      </c>
      <c r="G61" s="6" t="str">
        <f t="shared" si="5"/>
        <v>Видео</v>
      </c>
      <c r="H61" s="9">
        <v>487</v>
      </c>
      <c r="I61" s="4" t="s">
        <v>17</v>
      </c>
      <c r="J61" s="48"/>
      <c r="K61" s="52">
        <f t="shared" si="2"/>
        <v>389.6</v>
      </c>
      <c r="L61" s="52">
        <f t="shared" si="3"/>
      </c>
    </row>
    <row r="62" spans="1:12" ht="12.75" customHeight="1" outlineLevel="4">
      <c r="A62" s="8" t="s">
        <v>134</v>
      </c>
      <c r="B62" s="4" t="s">
        <v>110</v>
      </c>
      <c r="C62" s="4" t="s">
        <v>135</v>
      </c>
      <c r="D62" s="5" t="s">
        <v>136</v>
      </c>
      <c r="E62" s="6" t="str">
        <f t="shared" si="4"/>
        <v>Фото</v>
      </c>
      <c r="F62" s="5" t="s">
        <v>137</v>
      </c>
      <c r="G62" s="6" t="str">
        <f t="shared" si="5"/>
        <v>Видео</v>
      </c>
      <c r="H62" s="9">
        <v>693</v>
      </c>
      <c r="I62" s="4" t="s">
        <v>17</v>
      </c>
      <c r="J62" s="48"/>
      <c r="K62" s="52">
        <f t="shared" si="2"/>
        <v>554.4</v>
      </c>
      <c r="L62" s="52">
        <f t="shared" si="3"/>
      </c>
    </row>
    <row r="63" spans="1:12" ht="12.75" customHeight="1" outlineLevel="4">
      <c r="A63" s="8" t="s">
        <v>138</v>
      </c>
      <c r="B63" s="4" t="s">
        <v>110</v>
      </c>
      <c r="C63" s="4" t="s">
        <v>139</v>
      </c>
      <c r="D63" s="5" t="s">
        <v>140</v>
      </c>
      <c r="E63" s="6" t="str">
        <f t="shared" si="4"/>
        <v>Фото</v>
      </c>
      <c r="F63" s="5" t="s">
        <v>141</v>
      </c>
      <c r="G63" s="6" t="str">
        <f t="shared" si="5"/>
        <v>Видео</v>
      </c>
      <c r="H63" s="9">
        <v>487</v>
      </c>
      <c r="I63" s="4" t="s">
        <v>17</v>
      </c>
      <c r="J63" s="48"/>
      <c r="K63" s="52">
        <f t="shared" si="2"/>
        <v>389.6</v>
      </c>
      <c r="L63" s="52">
        <f t="shared" si="3"/>
      </c>
    </row>
    <row r="64" spans="1:12" ht="12.75" customHeight="1" outlineLevel="4">
      <c r="A64" s="8" t="s">
        <v>142</v>
      </c>
      <c r="B64" s="4" t="s">
        <v>110</v>
      </c>
      <c r="C64" s="4" t="s">
        <v>143</v>
      </c>
      <c r="D64" s="5" t="s">
        <v>144</v>
      </c>
      <c r="E64" s="6" t="str">
        <f t="shared" si="4"/>
        <v>Фото</v>
      </c>
      <c r="F64" s="5" t="s">
        <v>145</v>
      </c>
      <c r="G64" s="6" t="str">
        <f t="shared" si="5"/>
        <v>Видео</v>
      </c>
      <c r="H64" s="9">
        <v>487</v>
      </c>
      <c r="I64" s="4" t="s">
        <v>17</v>
      </c>
      <c r="J64" s="48"/>
      <c r="K64" s="52">
        <f t="shared" si="2"/>
        <v>389.6</v>
      </c>
      <c r="L64" s="52">
        <f t="shared" si="3"/>
      </c>
    </row>
    <row r="65" spans="1:12" ht="12.75" customHeight="1" outlineLevel="4">
      <c r="A65" s="8" t="s">
        <v>146</v>
      </c>
      <c r="B65" s="4" t="s">
        <v>110</v>
      </c>
      <c r="C65" s="4" t="s">
        <v>147</v>
      </c>
      <c r="D65" s="5" t="s">
        <v>148</v>
      </c>
      <c r="E65" s="6" t="str">
        <f t="shared" si="4"/>
        <v>Фото</v>
      </c>
      <c r="F65" s="5" t="s">
        <v>149</v>
      </c>
      <c r="G65" s="6" t="str">
        <f t="shared" si="5"/>
        <v>Видео</v>
      </c>
      <c r="H65" s="9">
        <v>693</v>
      </c>
      <c r="I65" s="4" t="s">
        <v>17</v>
      </c>
      <c r="J65" s="48"/>
      <c r="K65" s="52">
        <f t="shared" si="2"/>
        <v>554.4</v>
      </c>
      <c r="L65" s="52">
        <f t="shared" si="3"/>
      </c>
    </row>
    <row r="66" spans="1:12" ht="12.75" customHeight="1" outlineLevel="4">
      <c r="A66" s="8" t="s">
        <v>150</v>
      </c>
      <c r="B66" s="4" t="s">
        <v>110</v>
      </c>
      <c r="C66" s="4" t="s">
        <v>151</v>
      </c>
      <c r="D66" s="5" t="s">
        <v>152</v>
      </c>
      <c r="E66" s="6" t="str">
        <f t="shared" si="4"/>
        <v>Фото</v>
      </c>
      <c r="F66" s="5" t="s">
        <v>153</v>
      </c>
      <c r="G66" s="6" t="str">
        <f t="shared" si="5"/>
        <v>Видео</v>
      </c>
      <c r="H66" s="9">
        <v>693</v>
      </c>
      <c r="I66" s="4" t="s">
        <v>17</v>
      </c>
      <c r="J66" s="48"/>
      <c r="K66" s="52">
        <f t="shared" si="2"/>
        <v>554.4</v>
      </c>
      <c r="L66" s="52">
        <f t="shared" si="3"/>
      </c>
    </row>
    <row r="67" spans="1:12" ht="12.75" customHeight="1" outlineLevel="4">
      <c r="A67" s="8" t="s">
        <v>154</v>
      </c>
      <c r="B67" s="4" t="s">
        <v>110</v>
      </c>
      <c r="C67" s="4" t="s">
        <v>155</v>
      </c>
      <c r="D67" s="5" t="s">
        <v>156</v>
      </c>
      <c r="E67" s="6" t="str">
        <f t="shared" si="4"/>
        <v>Фото</v>
      </c>
      <c r="F67" s="5" t="s">
        <v>157</v>
      </c>
      <c r="G67" s="6" t="str">
        <f t="shared" si="5"/>
        <v>Видео</v>
      </c>
      <c r="H67" s="9">
        <v>693</v>
      </c>
      <c r="I67" s="4" t="s">
        <v>17</v>
      </c>
      <c r="J67" s="48"/>
      <c r="K67" s="52">
        <f t="shared" si="2"/>
        <v>554.4</v>
      </c>
      <c r="L67" s="52">
        <f t="shared" si="3"/>
      </c>
    </row>
    <row r="68" spans="1:12" ht="12.75" customHeight="1" outlineLevel="4">
      <c r="A68" s="8" t="s">
        <v>158</v>
      </c>
      <c r="B68" s="4" t="s">
        <v>159</v>
      </c>
      <c r="C68" s="4" t="s">
        <v>160</v>
      </c>
      <c r="D68" s="5"/>
      <c r="E68" s="6">
        <f t="shared" si="4"/>
      </c>
      <c r="F68" s="5"/>
      <c r="G68" s="6">
        <f t="shared" si="5"/>
      </c>
      <c r="H68" s="9">
        <v>770</v>
      </c>
      <c r="I68" s="4" t="s">
        <v>17</v>
      </c>
      <c r="J68" s="48"/>
      <c r="K68" s="52">
        <f t="shared" si="2"/>
        <v>616</v>
      </c>
      <c r="L68" s="52">
        <f t="shared" si="3"/>
      </c>
    </row>
    <row r="69" spans="1:12" ht="12.75" customHeight="1" outlineLevel="3">
      <c r="A69" s="22" t="s">
        <v>161</v>
      </c>
      <c r="B69" s="24"/>
      <c r="C69" s="24"/>
      <c r="D69" s="24"/>
      <c r="E69" s="24"/>
      <c r="F69" s="24"/>
      <c r="G69" s="25"/>
      <c r="H69" s="22"/>
      <c r="I69" s="23"/>
      <c r="J69" s="47"/>
      <c r="K69" s="51">
        <f t="shared" si="2"/>
      </c>
      <c r="L69" s="51">
        <f t="shared" si="3"/>
      </c>
    </row>
    <row r="70" spans="1:12" ht="12.75" customHeight="1" outlineLevel="4">
      <c r="A70" s="8" t="s">
        <v>162</v>
      </c>
      <c r="B70" s="4" t="s">
        <v>15</v>
      </c>
      <c r="C70" s="4" t="s">
        <v>163</v>
      </c>
      <c r="D70" s="5" t="s">
        <v>164</v>
      </c>
      <c r="E70" s="6" t="str">
        <f aca="true" t="shared" si="6" ref="E70:E94">IF(NOT(ISBLANK(D70)),HYPERLINK(D70,"Фото"),"")</f>
        <v>Фото</v>
      </c>
      <c r="F70" s="5" t="s">
        <v>165</v>
      </c>
      <c r="G70" s="6" t="str">
        <f aca="true" t="shared" si="7" ref="G70:G94">IF(NOT(ISBLANK(F70)),HYPERLINK(F70,"Видео"),"")</f>
        <v>Видео</v>
      </c>
      <c r="H70" s="9">
        <v>970</v>
      </c>
      <c r="I70" s="4" t="s">
        <v>17</v>
      </c>
      <c r="J70" s="48"/>
      <c r="K70" s="52">
        <f t="shared" si="2"/>
        <v>776</v>
      </c>
      <c r="L70" s="52">
        <f t="shared" si="3"/>
      </c>
    </row>
    <row r="71" spans="1:12" ht="12.75" customHeight="1" outlineLevel="4">
      <c r="A71" s="8" t="s">
        <v>166</v>
      </c>
      <c r="B71" s="4" t="s">
        <v>15</v>
      </c>
      <c r="C71" s="4" t="s">
        <v>167</v>
      </c>
      <c r="D71" s="5" t="s">
        <v>168</v>
      </c>
      <c r="E71" s="6" t="str">
        <f t="shared" si="6"/>
        <v>Фото</v>
      </c>
      <c r="F71" s="5" t="s">
        <v>169</v>
      </c>
      <c r="G71" s="6" t="str">
        <f t="shared" si="7"/>
        <v>Видео</v>
      </c>
      <c r="H71" s="9">
        <v>750</v>
      </c>
      <c r="I71" s="4" t="s">
        <v>17</v>
      </c>
      <c r="J71" s="48"/>
      <c r="K71" s="52">
        <f t="shared" si="2"/>
        <v>600</v>
      </c>
      <c r="L71" s="52">
        <f t="shared" si="3"/>
      </c>
    </row>
    <row r="72" spans="1:12" ht="12.75" customHeight="1" outlineLevel="4">
      <c r="A72" s="8" t="s">
        <v>170</v>
      </c>
      <c r="B72" s="4" t="s">
        <v>15</v>
      </c>
      <c r="C72" s="4" t="s">
        <v>171</v>
      </c>
      <c r="D72" s="5"/>
      <c r="E72" s="6">
        <f t="shared" si="6"/>
      </c>
      <c r="F72" s="5"/>
      <c r="G72" s="6">
        <f t="shared" si="7"/>
      </c>
      <c r="H72" s="9">
        <v>895</v>
      </c>
      <c r="I72" s="4" t="s">
        <v>17</v>
      </c>
      <c r="J72" s="48"/>
      <c r="K72" s="52">
        <f t="shared" si="2"/>
        <v>716</v>
      </c>
      <c r="L72" s="52">
        <f t="shared" si="3"/>
      </c>
    </row>
    <row r="73" spans="1:12" ht="12.75" customHeight="1" outlineLevel="4">
      <c r="A73" s="8" t="s">
        <v>172</v>
      </c>
      <c r="B73" s="4" t="s">
        <v>173</v>
      </c>
      <c r="C73" s="4" t="s">
        <v>174</v>
      </c>
      <c r="D73" s="5"/>
      <c r="E73" s="6">
        <f t="shared" si="6"/>
      </c>
      <c r="F73" s="5"/>
      <c r="G73" s="6">
        <f t="shared" si="7"/>
      </c>
      <c r="H73" s="7">
        <v>1007</v>
      </c>
      <c r="I73" s="4" t="s">
        <v>17</v>
      </c>
      <c r="J73" s="48"/>
      <c r="K73" s="52">
        <f t="shared" si="2"/>
        <v>805.6</v>
      </c>
      <c r="L73" s="52">
        <f t="shared" si="3"/>
      </c>
    </row>
    <row r="74" spans="1:12" ht="12.75" customHeight="1" outlineLevel="4">
      <c r="A74" s="8" t="s">
        <v>175</v>
      </c>
      <c r="B74" s="4" t="s">
        <v>173</v>
      </c>
      <c r="C74" s="4" t="s">
        <v>176</v>
      </c>
      <c r="D74" s="5" t="s">
        <v>177</v>
      </c>
      <c r="E74" s="6" t="str">
        <f t="shared" si="6"/>
        <v>Фото</v>
      </c>
      <c r="F74" s="5"/>
      <c r="G74" s="6">
        <f t="shared" si="7"/>
      </c>
      <c r="H74" s="7">
        <v>1008</v>
      </c>
      <c r="I74" s="4" t="s">
        <v>17</v>
      </c>
      <c r="J74" s="48"/>
      <c r="K74" s="52">
        <f t="shared" si="2"/>
        <v>806.4000000000001</v>
      </c>
      <c r="L74" s="52">
        <f t="shared" si="3"/>
      </c>
    </row>
    <row r="75" spans="1:12" ht="12.75" customHeight="1" outlineLevel="4">
      <c r="A75" s="8" t="s">
        <v>178</v>
      </c>
      <c r="B75" s="4" t="s">
        <v>173</v>
      </c>
      <c r="C75" s="4" t="s">
        <v>179</v>
      </c>
      <c r="D75" s="5"/>
      <c r="E75" s="6">
        <f t="shared" si="6"/>
      </c>
      <c r="F75" s="5"/>
      <c r="G75" s="6">
        <f t="shared" si="7"/>
      </c>
      <c r="H75" s="7">
        <v>1008</v>
      </c>
      <c r="I75" s="4" t="s">
        <v>17</v>
      </c>
      <c r="J75" s="48"/>
      <c r="K75" s="52">
        <f t="shared" si="2"/>
        <v>806.4000000000001</v>
      </c>
      <c r="L75" s="52">
        <f t="shared" si="3"/>
      </c>
    </row>
    <row r="76" spans="1:12" ht="12.75" customHeight="1" outlineLevel="4">
      <c r="A76" s="8" t="s">
        <v>180</v>
      </c>
      <c r="B76" s="4" t="s">
        <v>32</v>
      </c>
      <c r="C76" s="4" t="s">
        <v>181</v>
      </c>
      <c r="D76" s="5" t="s">
        <v>182</v>
      </c>
      <c r="E76" s="6" t="str">
        <f t="shared" si="6"/>
        <v>Фото</v>
      </c>
      <c r="F76" s="5" t="s">
        <v>183</v>
      </c>
      <c r="G76" s="6" t="str">
        <f t="shared" si="7"/>
        <v>Видео</v>
      </c>
      <c r="H76" s="9">
        <v>999</v>
      </c>
      <c r="I76" s="4" t="s">
        <v>17</v>
      </c>
      <c r="J76" s="48"/>
      <c r="K76" s="52">
        <f t="shared" si="2"/>
        <v>799.2</v>
      </c>
      <c r="L76" s="52">
        <f t="shared" si="3"/>
      </c>
    </row>
    <row r="77" spans="1:12" ht="12.75" customHeight="1" outlineLevel="4">
      <c r="A77" s="8" t="s">
        <v>184</v>
      </c>
      <c r="B77" s="4" t="s">
        <v>32</v>
      </c>
      <c r="C77" s="4" t="s">
        <v>185</v>
      </c>
      <c r="D77" s="5" t="s">
        <v>186</v>
      </c>
      <c r="E77" s="6" t="str">
        <f t="shared" si="6"/>
        <v>Фото</v>
      </c>
      <c r="F77" s="5" t="s">
        <v>187</v>
      </c>
      <c r="G77" s="6" t="str">
        <f t="shared" si="7"/>
        <v>Видео</v>
      </c>
      <c r="H77" s="9">
        <v>999</v>
      </c>
      <c r="I77" s="4" t="s">
        <v>17</v>
      </c>
      <c r="J77" s="48"/>
      <c r="K77" s="52">
        <f t="shared" si="2"/>
        <v>799.2</v>
      </c>
      <c r="L77" s="52">
        <f t="shared" si="3"/>
      </c>
    </row>
    <row r="78" spans="1:12" ht="12.75" customHeight="1" outlineLevel="4">
      <c r="A78" s="8" t="s">
        <v>188</v>
      </c>
      <c r="B78" s="4" t="s">
        <v>32</v>
      </c>
      <c r="C78" s="4" t="s">
        <v>189</v>
      </c>
      <c r="D78" s="5" t="s">
        <v>190</v>
      </c>
      <c r="E78" s="6" t="str">
        <f t="shared" si="6"/>
        <v>Фото</v>
      </c>
      <c r="F78" s="5" t="s">
        <v>191</v>
      </c>
      <c r="G78" s="6" t="str">
        <f t="shared" si="7"/>
        <v>Видео</v>
      </c>
      <c r="H78" s="9">
        <v>999</v>
      </c>
      <c r="I78" s="4" t="s">
        <v>17</v>
      </c>
      <c r="J78" s="48"/>
      <c r="K78" s="52">
        <f t="shared" si="2"/>
        <v>799.2</v>
      </c>
      <c r="L78" s="52">
        <f t="shared" si="3"/>
      </c>
    </row>
    <row r="79" spans="1:12" ht="12.75" customHeight="1" outlineLevel="4">
      <c r="A79" s="8" t="s">
        <v>192</v>
      </c>
      <c r="B79" s="4" t="s">
        <v>43</v>
      </c>
      <c r="C79" s="4" t="s">
        <v>193</v>
      </c>
      <c r="D79" s="5" t="s">
        <v>194</v>
      </c>
      <c r="E79" s="6" t="str">
        <f t="shared" si="6"/>
        <v>Фото</v>
      </c>
      <c r="F79" s="5" t="s">
        <v>195</v>
      </c>
      <c r="G79" s="6" t="str">
        <f t="shared" si="7"/>
        <v>Видео</v>
      </c>
      <c r="H79" s="7">
        <v>1090</v>
      </c>
      <c r="I79" s="4" t="s">
        <v>17</v>
      </c>
      <c r="J79" s="48"/>
      <c r="K79" s="52">
        <f t="shared" si="2"/>
        <v>872</v>
      </c>
      <c r="L79" s="52">
        <f t="shared" si="3"/>
      </c>
    </row>
    <row r="80" spans="1:12" ht="12.75" customHeight="1" outlineLevel="4">
      <c r="A80" s="8" t="s">
        <v>196</v>
      </c>
      <c r="B80" s="4" t="s">
        <v>43</v>
      </c>
      <c r="C80" s="4" t="s">
        <v>197</v>
      </c>
      <c r="D80" s="5" t="s">
        <v>198</v>
      </c>
      <c r="E80" s="6" t="str">
        <f t="shared" si="6"/>
        <v>Фото</v>
      </c>
      <c r="F80" s="5" t="s">
        <v>199</v>
      </c>
      <c r="G80" s="6" t="str">
        <f t="shared" si="7"/>
        <v>Видео</v>
      </c>
      <c r="H80" s="7">
        <v>1090</v>
      </c>
      <c r="I80" s="4" t="s">
        <v>17</v>
      </c>
      <c r="J80" s="48"/>
      <c r="K80" s="52">
        <f t="shared" si="2"/>
        <v>872</v>
      </c>
      <c r="L80" s="52">
        <f t="shared" si="3"/>
      </c>
    </row>
    <row r="81" spans="1:12" ht="12.75" customHeight="1" outlineLevel="4">
      <c r="A81" s="8" t="s">
        <v>200</v>
      </c>
      <c r="B81" s="4" t="s">
        <v>43</v>
      </c>
      <c r="C81" s="4" t="s">
        <v>201</v>
      </c>
      <c r="D81" s="5" t="s">
        <v>202</v>
      </c>
      <c r="E81" s="6" t="str">
        <f t="shared" si="6"/>
        <v>Фото</v>
      </c>
      <c r="F81" s="5" t="s">
        <v>203</v>
      </c>
      <c r="G81" s="6" t="str">
        <f t="shared" si="7"/>
        <v>Видео</v>
      </c>
      <c r="H81" s="7">
        <v>1250</v>
      </c>
      <c r="I81" s="4" t="s">
        <v>17</v>
      </c>
      <c r="J81" s="48"/>
      <c r="K81" s="52">
        <f t="shared" si="2"/>
        <v>1000</v>
      </c>
      <c r="L81" s="52">
        <f t="shared" si="3"/>
      </c>
    </row>
    <row r="82" spans="1:12" ht="12.75" customHeight="1" outlineLevel="4">
      <c r="A82" s="8" t="s">
        <v>204</v>
      </c>
      <c r="B82" s="4" t="s">
        <v>56</v>
      </c>
      <c r="C82" s="4" t="s">
        <v>205</v>
      </c>
      <c r="D82" s="5" t="s">
        <v>206</v>
      </c>
      <c r="E82" s="6" t="str">
        <f t="shared" si="6"/>
        <v>Фото</v>
      </c>
      <c r="F82" s="5"/>
      <c r="G82" s="6">
        <f t="shared" si="7"/>
      </c>
      <c r="H82" s="7">
        <v>1080</v>
      </c>
      <c r="I82" s="4" t="s">
        <v>17</v>
      </c>
      <c r="J82" s="48"/>
      <c r="K82" s="52">
        <f t="shared" si="2"/>
        <v>864</v>
      </c>
      <c r="L82" s="52">
        <f t="shared" si="3"/>
      </c>
    </row>
    <row r="83" spans="1:12" ht="12.75" customHeight="1" outlineLevel="4">
      <c r="A83" s="8" t="s">
        <v>207</v>
      </c>
      <c r="B83" s="4" t="s">
        <v>56</v>
      </c>
      <c r="C83" s="4" t="s">
        <v>208</v>
      </c>
      <c r="D83" s="5"/>
      <c r="E83" s="6">
        <f t="shared" si="6"/>
      </c>
      <c r="F83" s="5"/>
      <c r="G83" s="6">
        <f t="shared" si="7"/>
      </c>
      <c r="H83" s="7">
        <v>1470</v>
      </c>
      <c r="I83" s="4" t="s">
        <v>17</v>
      </c>
      <c r="J83" s="48"/>
      <c r="K83" s="52">
        <f t="shared" si="2"/>
        <v>1176</v>
      </c>
      <c r="L83" s="52">
        <f t="shared" si="3"/>
      </c>
    </row>
    <row r="84" spans="1:12" ht="12.75" customHeight="1" outlineLevel="4">
      <c r="A84" s="8" t="s">
        <v>209</v>
      </c>
      <c r="B84" s="4" t="s">
        <v>56</v>
      </c>
      <c r="C84" s="4" t="s">
        <v>210</v>
      </c>
      <c r="D84" s="5" t="s">
        <v>211</v>
      </c>
      <c r="E84" s="6" t="str">
        <f t="shared" si="6"/>
        <v>Фото</v>
      </c>
      <c r="F84" s="5" t="s">
        <v>212</v>
      </c>
      <c r="G84" s="6" t="str">
        <f t="shared" si="7"/>
        <v>Видео</v>
      </c>
      <c r="H84" s="7">
        <v>1245</v>
      </c>
      <c r="I84" s="4" t="s">
        <v>17</v>
      </c>
      <c r="J84" s="48"/>
      <c r="K84" s="52">
        <f t="shared" si="2"/>
        <v>996</v>
      </c>
      <c r="L84" s="52">
        <f t="shared" si="3"/>
      </c>
    </row>
    <row r="85" spans="1:12" ht="12.75" customHeight="1" outlineLevel="4">
      <c r="A85" s="8" t="s">
        <v>213</v>
      </c>
      <c r="B85" s="4" t="s">
        <v>56</v>
      </c>
      <c r="C85" s="4" t="s">
        <v>214</v>
      </c>
      <c r="D85" s="5" t="s">
        <v>215</v>
      </c>
      <c r="E85" s="6" t="str">
        <f t="shared" si="6"/>
        <v>Фото</v>
      </c>
      <c r="F85" s="5"/>
      <c r="G85" s="6">
        <f t="shared" si="7"/>
      </c>
      <c r="H85" s="7">
        <v>1120</v>
      </c>
      <c r="I85" s="4" t="s">
        <v>17</v>
      </c>
      <c r="J85" s="48"/>
      <c r="K85" s="52">
        <f t="shared" si="2"/>
        <v>896</v>
      </c>
      <c r="L85" s="52">
        <f t="shared" si="3"/>
      </c>
    </row>
    <row r="86" spans="1:12" ht="12.75" customHeight="1" outlineLevel="4">
      <c r="A86" s="8" t="s">
        <v>216</v>
      </c>
      <c r="B86" s="4" t="s">
        <v>56</v>
      </c>
      <c r="C86" s="4" t="s">
        <v>217</v>
      </c>
      <c r="D86" s="5"/>
      <c r="E86" s="6">
        <f t="shared" si="6"/>
      </c>
      <c r="F86" s="5"/>
      <c r="G86" s="6">
        <f t="shared" si="7"/>
      </c>
      <c r="H86" s="7">
        <v>1105</v>
      </c>
      <c r="I86" s="4" t="s">
        <v>17</v>
      </c>
      <c r="J86" s="48"/>
      <c r="K86" s="52">
        <f aca="true" t="shared" si="8" ref="K86:K149">IF(NOT(ISBLANK(H86)),H86*(1-$K$9),"")</f>
        <v>884</v>
      </c>
      <c r="L86" s="52">
        <f t="shared" si="3"/>
      </c>
    </row>
    <row r="87" spans="1:12" ht="12.75" customHeight="1" outlineLevel="4">
      <c r="A87" s="8" t="s">
        <v>218</v>
      </c>
      <c r="B87" s="4" t="s">
        <v>56</v>
      </c>
      <c r="C87" s="4" t="s">
        <v>219</v>
      </c>
      <c r="D87" s="5"/>
      <c r="E87" s="6">
        <f t="shared" si="6"/>
      </c>
      <c r="F87" s="5"/>
      <c r="G87" s="6">
        <f t="shared" si="7"/>
      </c>
      <c r="H87" s="7">
        <v>1080</v>
      </c>
      <c r="I87" s="4" t="s">
        <v>17</v>
      </c>
      <c r="J87" s="48"/>
      <c r="K87" s="52">
        <f t="shared" si="8"/>
        <v>864</v>
      </c>
      <c r="L87" s="52">
        <f aca="true" t="shared" si="9" ref="L87:L150">IF(NOT(ISBLANK(J87)),J87*K87,"")</f>
      </c>
    </row>
    <row r="88" spans="1:12" ht="12.75" customHeight="1" outlineLevel="4">
      <c r="A88" s="8" t="s">
        <v>220</v>
      </c>
      <c r="B88" s="4" t="s">
        <v>56</v>
      </c>
      <c r="C88" s="4" t="s">
        <v>221</v>
      </c>
      <c r="D88" s="5" t="s">
        <v>222</v>
      </c>
      <c r="E88" s="6" t="str">
        <f t="shared" si="6"/>
        <v>Фото</v>
      </c>
      <c r="F88" s="5" t="s">
        <v>223</v>
      </c>
      <c r="G88" s="6" t="str">
        <f t="shared" si="7"/>
        <v>Видео</v>
      </c>
      <c r="H88" s="7">
        <v>1156</v>
      </c>
      <c r="I88" s="4" t="s">
        <v>17</v>
      </c>
      <c r="J88" s="48"/>
      <c r="K88" s="52">
        <f t="shared" si="8"/>
        <v>924.8000000000001</v>
      </c>
      <c r="L88" s="52">
        <f t="shared" si="9"/>
      </c>
    </row>
    <row r="89" spans="1:12" ht="12.75" customHeight="1" outlineLevel="4">
      <c r="A89" s="8" t="s">
        <v>224</v>
      </c>
      <c r="B89" s="4" t="s">
        <v>110</v>
      </c>
      <c r="C89" s="4" t="s">
        <v>225</v>
      </c>
      <c r="D89" s="5" t="s">
        <v>226</v>
      </c>
      <c r="E89" s="6" t="str">
        <f t="shared" si="6"/>
        <v>Фото</v>
      </c>
      <c r="F89" s="5" t="s">
        <v>227</v>
      </c>
      <c r="G89" s="6" t="str">
        <f t="shared" si="7"/>
        <v>Видео</v>
      </c>
      <c r="H89" s="7">
        <v>1052</v>
      </c>
      <c r="I89" s="4" t="s">
        <v>17</v>
      </c>
      <c r="J89" s="48"/>
      <c r="K89" s="52">
        <f t="shared" si="8"/>
        <v>841.6</v>
      </c>
      <c r="L89" s="52">
        <f t="shared" si="9"/>
      </c>
    </row>
    <row r="90" spans="1:12" ht="12.75" customHeight="1" outlineLevel="4">
      <c r="A90" s="8" t="s">
        <v>228</v>
      </c>
      <c r="B90" s="4" t="s">
        <v>110</v>
      </c>
      <c r="C90" s="4" t="s">
        <v>229</v>
      </c>
      <c r="D90" s="5" t="s">
        <v>230</v>
      </c>
      <c r="E90" s="6" t="str">
        <f t="shared" si="6"/>
        <v>Фото</v>
      </c>
      <c r="F90" s="5" t="s">
        <v>231</v>
      </c>
      <c r="G90" s="6" t="str">
        <f t="shared" si="7"/>
        <v>Видео</v>
      </c>
      <c r="H90" s="9">
        <v>884</v>
      </c>
      <c r="I90" s="4" t="s">
        <v>17</v>
      </c>
      <c r="J90" s="48"/>
      <c r="K90" s="52">
        <f t="shared" si="8"/>
        <v>707.2</v>
      </c>
      <c r="L90" s="52">
        <f t="shared" si="9"/>
      </c>
    </row>
    <row r="91" spans="1:12" ht="12.75" customHeight="1" outlineLevel="4">
      <c r="A91" s="8" t="s">
        <v>232</v>
      </c>
      <c r="B91" s="4" t="s">
        <v>110</v>
      </c>
      <c r="C91" s="4" t="s">
        <v>233</v>
      </c>
      <c r="D91" s="5" t="s">
        <v>234</v>
      </c>
      <c r="E91" s="6" t="str">
        <f t="shared" si="6"/>
        <v>Фото</v>
      </c>
      <c r="F91" s="5" t="s">
        <v>235</v>
      </c>
      <c r="G91" s="6" t="str">
        <f t="shared" si="7"/>
        <v>Видео</v>
      </c>
      <c r="H91" s="7">
        <v>1100</v>
      </c>
      <c r="I91" s="4" t="s">
        <v>17</v>
      </c>
      <c r="J91" s="48"/>
      <c r="K91" s="52">
        <f t="shared" si="8"/>
        <v>880</v>
      </c>
      <c r="L91" s="52">
        <f t="shared" si="9"/>
      </c>
    </row>
    <row r="92" spans="1:12" ht="12.75" customHeight="1" outlineLevel="4">
      <c r="A92" s="8" t="s">
        <v>236</v>
      </c>
      <c r="B92" s="4" t="s">
        <v>110</v>
      </c>
      <c r="C92" s="4" t="s">
        <v>237</v>
      </c>
      <c r="D92" s="5" t="s">
        <v>238</v>
      </c>
      <c r="E92" s="6" t="str">
        <f t="shared" si="6"/>
        <v>Фото</v>
      </c>
      <c r="F92" s="5" t="s">
        <v>239</v>
      </c>
      <c r="G92" s="6" t="str">
        <f t="shared" si="7"/>
        <v>Видео</v>
      </c>
      <c r="H92" s="7">
        <v>1095</v>
      </c>
      <c r="I92" s="4" t="s">
        <v>17</v>
      </c>
      <c r="J92" s="48"/>
      <c r="K92" s="52">
        <f t="shared" si="8"/>
        <v>876</v>
      </c>
      <c r="L92" s="52">
        <f t="shared" si="9"/>
      </c>
    </row>
    <row r="93" spans="1:12" ht="12.75" customHeight="1" outlineLevel="4">
      <c r="A93" s="8" t="s">
        <v>240</v>
      </c>
      <c r="B93" s="4" t="s">
        <v>159</v>
      </c>
      <c r="C93" s="4" t="s">
        <v>241</v>
      </c>
      <c r="D93" s="5"/>
      <c r="E93" s="6">
        <f t="shared" si="6"/>
      </c>
      <c r="F93" s="5"/>
      <c r="G93" s="6">
        <f t="shared" si="7"/>
      </c>
      <c r="H93" s="7">
        <v>1175</v>
      </c>
      <c r="I93" s="4" t="s">
        <v>17</v>
      </c>
      <c r="J93" s="48"/>
      <c r="K93" s="52">
        <f t="shared" si="8"/>
        <v>940</v>
      </c>
      <c r="L93" s="52">
        <f t="shared" si="9"/>
      </c>
    </row>
    <row r="94" spans="1:12" ht="12.75" customHeight="1" outlineLevel="4">
      <c r="A94" s="8" t="s">
        <v>242</v>
      </c>
      <c r="B94" s="4" t="s">
        <v>159</v>
      </c>
      <c r="C94" s="4" t="s">
        <v>243</v>
      </c>
      <c r="D94" s="5"/>
      <c r="E94" s="6">
        <f t="shared" si="6"/>
      </c>
      <c r="F94" s="5"/>
      <c r="G94" s="6">
        <f t="shared" si="7"/>
      </c>
      <c r="H94" s="7">
        <v>1145</v>
      </c>
      <c r="I94" s="4" t="s">
        <v>17</v>
      </c>
      <c r="J94" s="48"/>
      <c r="K94" s="52">
        <f t="shared" si="8"/>
        <v>916</v>
      </c>
      <c r="L94" s="52">
        <f t="shared" si="9"/>
      </c>
    </row>
    <row r="95" spans="1:12" ht="12.75" customHeight="1" outlineLevel="3">
      <c r="A95" s="22" t="s">
        <v>244</v>
      </c>
      <c r="B95" s="24"/>
      <c r="C95" s="24"/>
      <c r="D95" s="24"/>
      <c r="E95" s="24"/>
      <c r="F95" s="24"/>
      <c r="G95" s="25"/>
      <c r="H95" s="22"/>
      <c r="I95" s="23"/>
      <c r="J95" s="47"/>
      <c r="K95" s="51">
        <f t="shared" si="8"/>
      </c>
      <c r="L95" s="51">
        <f t="shared" si="9"/>
      </c>
    </row>
    <row r="96" spans="1:12" ht="12.75" customHeight="1" outlineLevel="4">
      <c r="A96" s="8" t="s">
        <v>245</v>
      </c>
      <c r="B96" s="4" t="s">
        <v>15</v>
      </c>
      <c r="C96" s="4" t="s">
        <v>246</v>
      </c>
      <c r="D96" s="5"/>
      <c r="E96" s="6">
        <f aca="true" t="shared" si="10" ref="E96:E127">IF(NOT(ISBLANK(D96)),HYPERLINK(D96,"Фото"),"")</f>
      </c>
      <c r="F96" s="5"/>
      <c r="G96" s="6">
        <f aca="true" t="shared" si="11" ref="G96:G127">IF(NOT(ISBLANK(F96)),HYPERLINK(F96,"Видео"),"")</f>
      </c>
      <c r="H96" s="7">
        <v>1240</v>
      </c>
      <c r="I96" s="4" t="s">
        <v>17</v>
      </c>
      <c r="J96" s="48"/>
      <c r="K96" s="52">
        <f t="shared" si="8"/>
        <v>992</v>
      </c>
      <c r="L96" s="52">
        <f t="shared" si="9"/>
      </c>
    </row>
    <row r="97" spans="1:12" ht="12.75" customHeight="1" outlineLevel="4">
      <c r="A97" s="8" t="s">
        <v>247</v>
      </c>
      <c r="B97" s="4" t="s">
        <v>15</v>
      </c>
      <c r="C97" s="4" t="s">
        <v>248</v>
      </c>
      <c r="D97" s="5" t="s">
        <v>249</v>
      </c>
      <c r="E97" s="6" t="str">
        <f t="shared" si="10"/>
        <v>Фото</v>
      </c>
      <c r="F97" s="5" t="s">
        <v>250</v>
      </c>
      <c r="G97" s="6" t="str">
        <f t="shared" si="11"/>
        <v>Видео</v>
      </c>
      <c r="H97" s="7">
        <v>1080</v>
      </c>
      <c r="I97" s="4" t="s">
        <v>17</v>
      </c>
      <c r="J97" s="48"/>
      <c r="K97" s="52">
        <f t="shared" si="8"/>
        <v>864</v>
      </c>
      <c r="L97" s="52">
        <f t="shared" si="9"/>
      </c>
    </row>
    <row r="98" spans="1:12" ht="12.75" customHeight="1" outlineLevel="4">
      <c r="A98" s="8" t="s">
        <v>251</v>
      </c>
      <c r="B98" s="4" t="s">
        <v>15</v>
      </c>
      <c r="C98" s="4" t="s">
        <v>252</v>
      </c>
      <c r="D98" s="5" t="s">
        <v>253</v>
      </c>
      <c r="E98" s="6" t="str">
        <f t="shared" si="10"/>
        <v>Фото</v>
      </c>
      <c r="F98" s="5" t="s">
        <v>254</v>
      </c>
      <c r="G98" s="6" t="str">
        <f t="shared" si="11"/>
        <v>Видео</v>
      </c>
      <c r="H98" s="7">
        <v>1500</v>
      </c>
      <c r="I98" s="4" t="s">
        <v>17</v>
      </c>
      <c r="J98" s="48"/>
      <c r="K98" s="52">
        <f t="shared" si="8"/>
        <v>1200</v>
      </c>
      <c r="L98" s="52">
        <f t="shared" si="9"/>
      </c>
    </row>
    <row r="99" spans="1:12" ht="12.75" customHeight="1" outlineLevel="4">
      <c r="A99" s="8" t="s">
        <v>255</v>
      </c>
      <c r="B99" s="4" t="s">
        <v>15</v>
      </c>
      <c r="C99" s="4" t="s">
        <v>256</v>
      </c>
      <c r="D99" s="5" t="s">
        <v>257</v>
      </c>
      <c r="E99" s="6" t="str">
        <f t="shared" si="10"/>
        <v>Фото</v>
      </c>
      <c r="F99" s="5"/>
      <c r="G99" s="6">
        <f t="shared" si="11"/>
      </c>
      <c r="H99" s="7">
        <v>1500</v>
      </c>
      <c r="I99" s="4" t="s">
        <v>17</v>
      </c>
      <c r="J99" s="48"/>
      <c r="K99" s="52">
        <f t="shared" si="8"/>
        <v>1200</v>
      </c>
      <c r="L99" s="52">
        <f t="shared" si="9"/>
      </c>
    </row>
    <row r="100" spans="1:12" ht="12.75" customHeight="1" outlineLevel="4">
      <c r="A100" s="8" t="s">
        <v>258</v>
      </c>
      <c r="B100" s="4" t="s">
        <v>15</v>
      </c>
      <c r="C100" s="4" t="s">
        <v>259</v>
      </c>
      <c r="D100" s="5"/>
      <c r="E100" s="6">
        <f t="shared" si="10"/>
      </c>
      <c r="F100" s="5"/>
      <c r="G100" s="6">
        <f t="shared" si="11"/>
      </c>
      <c r="H100" s="7">
        <v>1180</v>
      </c>
      <c r="I100" s="4" t="s">
        <v>17</v>
      </c>
      <c r="J100" s="48"/>
      <c r="K100" s="52">
        <f t="shared" si="8"/>
        <v>944</v>
      </c>
      <c r="L100" s="52">
        <f t="shared" si="9"/>
      </c>
    </row>
    <row r="101" spans="1:12" ht="12.75" customHeight="1" outlineLevel="4">
      <c r="A101" s="8" t="s">
        <v>260</v>
      </c>
      <c r="B101" s="4" t="s">
        <v>15</v>
      </c>
      <c r="C101" s="4" t="s">
        <v>261</v>
      </c>
      <c r="D101" s="5"/>
      <c r="E101" s="6">
        <f t="shared" si="10"/>
      </c>
      <c r="F101" s="5"/>
      <c r="G101" s="6">
        <f t="shared" si="11"/>
      </c>
      <c r="H101" s="7">
        <v>1120</v>
      </c>
      <c r="I101" s="4" t="s">
        <v>17</v>
      </c>
      <c r="J101" s="48"/>
      <c r="K101" s="52">
        <f t="shared" si="8"/>
        <v>896</v>
      </c>
      <c r="L101" s="52">
        <f t="shared" si="9"/>
      </c>
    </row>
    <row r="102" spans="1:12" ht="12.75" customHeight="1" outlineLevel="4">
      <c r="A102" s="8" t="s">
        <v>262</v>
      </c>
      <c r="B102" s="4" t="s">
        <v>15</v>
      </c>
      <c r="C102" s="4" t="s">
        <v>263</v>
      </c>
      <c r="D102" s="5"/>
      <c r="E102" s="6">
        <f t="shared" si="10"/>
      </c>
      <c r="F102" s="5"/>
      <c r="G102" s="6">
        <f t="shared" si="11"/>
      </c>
      <c r="H102" s="7">
        <v>1415</v>
      </c>
      <c r="I102" s="4" t="s">
        <v>17</v>
      </c>
      <c r="J102" s="48"/>
      <c r="K102" s="52">
        <f t="shared" si="8"/>
        <v>1132</v>
      </c>
      <c r="L102" s="52">
        <f t="shared" si="9"/>
      </c>
    </row>
    <row r="103" spans="1:12" ht="12.75" customHeight="1" outlineLevel="4">
      <c r="A103" s="8" t="s">
        <v>264</v>
      </c>
      <c r="B103" s="4" t="s">
        <v>27</v>
      </c>
      <c r="C103" s="4" t="s">
        <v>265</v>
      </c>
      <c r="D103" s="5" t="s">
        <v>266</v>
      </c>
      <c r="E103" s="6" t="str">
        <f t="shared" si="10"/>
        <v>Фото</v>
      </c>
      <c r="F103" s="5" t="s">
        <v>267</v>
      </c>
      <c r="G103" s="6" t="str">
        <f t="shared" si="11"/>
        <v>Видео</v>
      </c>
      <c r="H103" s="7">
        <v>1650</v>
      </c>
      <c r="I103" s="4" t="s">
        <v>17</v>
      </c>
      <c r="J103" s="48"/>
      <c r="K103" s="52">
        <f t="shared" si="8"/>
        <v>1320</v>
      </c>
      <c r="L103" s="52">
        <f t="shared" si="9"/>
      </c>
    </row>
    <row r="104" spans="1:12" ht="12.75" customHeight="1" outlineLevel="4">
      <c r="A104" s="8" t="s">
        <v>268</v>
      </c>
      <c r="B104" s="4" t="s">
        <v>173</v>
      </c>
      <c r="C104" s="4" t="s">
        <v>269</v>
      </c>
      <c r="D104" s="5" t="s">
        <v>270</v>
      </c>
      <c r="E104" s="6" t="str">
        <f t="shared" si="10"/>
        <v>Фото</v>
      </c>
      <c r="F104" s="5" t="s">
        <v>271</v>
      </c>
      <c r="G104" s="6" t="str">
        <f t="shared" si="11"/>
        <v>Видео</v>
      </c>
      <c r="H104" s="7">
        <v>1628</v>
      </c>
      <c r="I104" s="4" t="s">
        <v>17</v>
      </c>
      <c r="J104" s="48"/>
      <c r="K104" s="52">
        <f t="shared" si="8"/>
        <v>1302.4</v>
      </c>
      <c r="L104" s="52">
        <f t="shared" si="9"/>
      </c>
    </row>
    <row r="105" spans="1:12" ht="12.75" customHeight="1" outlineLevel="4">
      <c r="A105" s="8" t="s">
        <v>272</v>
      </c>
      <c r="B105" s="4" t="s">
        <v>173</v>
      </c>
      <c r="C105" s="4" t="s">
        <v>273</v>
      </c>
      <c r="D105" s="5" t="s">
        <v>274</v>
      </c>
      <c r="E105" s="6" t="str">
        <f t="shared" si="10"/>
        <v>Фото</v>
      </c>
      <c r="F105" s="5" t="s">
        <v>275</v>
      </c>
      <c r="G105" s="6" t="str">
        <f t="shared" si="11"/>
        <v>Видео</v>
      </c>
      <c r="H105" s="7">
        <v>1676</v>
      </c>
      <c r="I105" s="4" t="s">
        <v>17</v>
      </c>
      <c r="J105" s="48"/>
      <c r="K105" s="52">
        <f t="shared" si="8"/>
        <v>1340.8000000000002</v>
      </c>
      <c r="L105" s="52">
        <f t="shared" si="9"/>
      </c>
    </row>
    <row r="106" spans="1:12" ht="12.75" customHeight="1" outlineLevel="4">
      <c r="A106" s="8" t="s">
        <v>276</v>
      </c>
      <c r="B106" s="4" t="s">
        <v>32</v>
      </c>
      <c r="C106" s="4" t="s">
        <v>277</v>
      </c>
      <c r="D106" s="5"/>
      <c r="E106" s="6">
        <f t="shared" si="10"/>
      </c>
      <c r="F106" s="5"/>
      <c r="G106" s="6">
        <f t="shared" si="11"/>
      </c>
      <c r="H106" s="7">
        <v>1399</v>
      </c>
      <c r="I106" s="4" t="s">
        <v>17</v>
      </c>
      <c r="J106" s="48"/>
      <c r="K106" s="52">
        <f t="shared" si="8"/>
        <v>1119.2</v>
      </c>
      <c r="L106" s="52">
        <f t="shared" si="9"/>
      </c>
    </row>
    <row r="107" spans="1:12" ht="12.75" customHeight="1" outlineLevel="4">
      <c r="A107" s="8" t="s">
        <v>278</v>
      </c>
      <c r="B107" s="4" t="s">
        <v>32</v>
      </c>
      <c r="C107" s="4" t="s">
        <v>279</v>
      </c>
      <c r="D107" s="5" t="s">
        <v>280</v>
      </c>
      <c r="E107" s="6" t="str">
        <f t="shared" si="10"/>
        <v>Фото</v>
      </c>
      <c r="F107" s="5" t="s">
        <v>281</v>
      </c>
      <c r="G107" s="6" t="str">
        <f t="shared" si="11"/>
        <v>Видео</v>
      </c>
      <c r="H107" s="7">
        <v>1690</v>
      </c>
      <c r="I107" s="4" t="s">
        <v>17</v>
      </c>
      <c r="J107" s="48"/>
      <c r="K107" s="52">
        <f t="shared" si="8"/>
        <v>1352</v>
      </c>
      <c r="L107" s="52">
        <f t="shared" si="9"/>
      </c>
    </row>
    <row r="108" spans="1:12" ht="12.75" customHeight="1" outlineLevel="4">
      <c r="A108" s="8" t="s">
        <v>282</v>
      </c>
      <c r="B108" s="4" t="s">
        <v>32</v>
      </c>
      <c r="C108" s="4" t="s">
        <v>283</v>
      </c>
      <c r="D108" s="5"/>
      <c r="E108" s="6">
        <f t="shared" si="10"/>
      </c>
      <c r="F108" s="5"/>
      <c r="G108" s="6">
        <f t="shared" si="11"/>
      </c>
      <c r="H108" s="7">
        <v>1690</v>
      </c>
      <c r="I108" s="4" t="s">
        <v>17</v>
      </c>
      <c r="J108" s="48"/>
      <c r="K108" s="52">
        <f t="shared" si="8"/>
        <v>1352</v>
      </c>
      <c r="L108" s="52">
        <f t="shared" si="9"/>
      </c>
    </row>
    <row r="109" spans="1:12" ht="12.75" customHeight="1" outlineLevel="4">
      <c r="A109" s="8" t="s">
        <v>284</v>
      </c>
      <c r="B109" s="4" t="s">
        <v>43</v>
      </c>
      <c r="C109" s="4" t="s">
        <v>285</v>
      </c>
      <c r="D109" s="5" t="s">
        <v>286</v>
      </c>
      <c r="E109" s="6" t="str">
        <f t="shared" si="10"/>
        <v>Фото</v>
      </c>
      <c r="F109" s="5" t="s">
        <v>287</v>
      </c>
      <c r="G109" s="6" t="str">
        <f t="shared" si="11"/>
        <v>Видео</v>
      </c>
      <c r="H109" s="7">
        <v>1350</v>
      </c>
      <c r="I109" s="4" t="s">
        <v>17</v>
      </c>
      <c r="J109" s="48"/>
      <c r="K109" s="52">
        <f t="shared" si="8"/>
        <v>1080</v>
      </c>
      <c r="L109" s="52">
        <f t="shared" si="9"/>
      </c>
    </row>
    <row r="110" spans="1:12" ht="12.75" customHeight="1" outlineLevel="4">
      <c r="A110" s="8" t="s">
        <v>288</v>
      </c>
      <c r="B110" s="4" t="s">
        <v>43</v>
      </c>
      <c r="C110" s="4" t="s">
        <v>289</v>
      </c>
      <c r="D110" s="5"/>
      <c r="E110" s="6">
        <f t="shared" si="10"/>
      </c>
      <c r="F110" s="5"/>
      <c r="G110" s="6">
        <f t="shared" si="11"/>
      </c>
      <c r="H110" s="7">
        <v>1350</v>
      </c>
      <c r="I110" s="4" t="s">
        <v>17</v>
      </c>
      <c r="J110" s="48"/>
      <c r="K110" s="52">
        <f t="shared" si="8"/>
        <v>1080</v>
      </c>
      <c r="L110" s="52">
        <f t="shared" si="9"/>
      </c>
    </row>
    <row r="111" spans="1:12" ht="12.75" customHeight="1" outlineLevel="4">
      <c r="A111" s="8" t="s">
        <v>290</v>
      </c>
      <c r="B111" s="4" t="s">
        <v>43</v>
      </c>
      <c r="C111" s="4" t="s">
        <v>291</v>
      </c>
      <c r="D111" s="5" t="s">
        <v>292</v>
      </c>
      <c r="E111" s="6" t="str">
        <f t="shared" si="10"/>
        <v>Фото</v>
      </c>
      <c r="F111" s="5" t="s">
        <v>293</v>
      </c>
      <c r="G111" s="6" t="str">
        <f t="shared" si="11"/>
        <v>Видео</v>
      </c>
      <c r="H111" s="7">
        <v>1790</v>
      </c>
      <c r="I111" s="4" t="s">
        <v>17</v>
      </c>
      <c r="J111" s="48"/>
      <c r="K111" s="52">
        <f t="shared" si="8"/>
        <v>1432</v>
      </c>
      <c r="L111" s="52">
        <f t="shared" si="9"/>
      </c>
    </row>
    <row r="112" spans="1:12" ht="12.75" customHeight="1" outlineLevel="4">
      <c r="A112" s="8" t="s">
        <v>294</v>
      </c>
      <c r="B112" s="4" t="s">
        <v>43</v>
      </c>
      <c r="C112" s="4" t="s">
        <v>295</v>
      </c>
      <c r="D112" s="5"/>
      <c r="E112" s="6">
        <f t="shared" si="10"/>
      </c>
      <c r="F112" s="5"/>
      <c r="G112" s="6">
        <f t="shared" si="11"/>
      </c>
      <c r="H112" s="7">
        <v>1790</v>
      </c>
      <c r="I112" s="4" t="s">
        <v>17</v>
      </c>
      <c r="J112" s="48"/>
      <c r="K112" s="52">
        <f t="shared" si="8"/>
        <v>1432</v>
      </c>
      <c r="L112" s="52">
        <f t="shared" si="9"/>
      </c>
    </row>
    <row r="113" spans="1:12" ht="12.75" customHeight="1" outlineLevel="4">
      <c r="A113" s="8" t="s">
        <v>296</v>
      </c>
      <c r="B113" s="4" t="s">
        <v>43</v>
      </c>
      <c r="C113" s="4" t="s">
        <v>297</v>
      </c>
      <c r="D113" s="5"/>
      <c r="E113" s="6">
        <f t="shared" si="10"/>
      </c>
      <c r="F113" s="5"/>
      <c r="G113" s="6">
        <f t="shared" si="11"/>
      </c>
      <c r="H113" s="7">
        <v>1350</v>
      </c>
      <c r="I113" s="4" t="s">
        <v>17</v>
      </c>
      <c r="J113" s="48"/>
      <c r="K113" s="52">
        <f t="shared" si="8"/>
        <v>1080</v>
      </c>
      <c r="L113" s="52">
        <f t="shared" si="9"/>
      </c>
    </row>
    <row r="114" spans="1:12" ht="12.75" customHeight="1" outlineLevel="4">
      <c r="A114" s="8" t="s">
        <v>298</v>
      </c>
      <c r="B114" s="4" t="s">
        <v>56</v>
      </c>
      <c r="C114" s="4" t="s">
        <v>299</v>
      </c>
      <c r="D114" s="5"/>
      <c r="E114" s="6">
        <f t="shared" si="10"/>
      </c>
      <c r="F114" s="5"/>
      <c r="G114" s="6">
        <f t="shared" si="11"/>
      </c>
      <c r="H114" s="7">
        <v>1695</v>
      </c>
      <c r="I114" s="4" t="s">
        <v>17</v>
      </c>
      <c r="J114" s="48"/>
      <c r="K114" s="52">
        <f t="shared" si="8"/>
        <v>1356</v>
      </c>
      <c r="L114" s="52">
        <f t="shared" si="9"/>
      </c>
    </row>
    <row r="115" spans="1:12" ht="12.75" customHeight="1" outlineLevel="4">
      <c r="A115" s="8" t="s">
        <v>300</v>
      </c>
      <c r="B115" s="4" t="s">
        <v>56</v>
      </c>
      <c r="C115" s="4" t="s">
        <v>301</v>
      </c>
      <c r="D115" s="5" t="s">
        <v>302</v>
      </c>
      <c r="E115" s="6" t="str">
        <f t="shared" si="10"/>
        <v>Фото</v>
      </c>
      <c r="F115" s="5"/>
      <c r="G115" s="6">
        <f t="shared" si="11"/>
      </c>
      <c r="H115" s="7">
        <v>1315</v>
      </c>
      <c r="I115" s="4" t="s">
        <v>17</v>
      </c>
      <c r="J115" s="48"/>
      <c r="K115" s="52">
        <f t="shared" si="8"/>
        <v>1052</v>
      </c>
      <c r="L115" s="52">
        <f t="shared" si="9"/>
      </c>
    </row>
    <row r="116" spans="1:12" ht="12.75" customHeight="1" outlineLevel="4">
      <c r="A116" s="8" t="s">
        <v>303</v>
      </c>
      <c r="B116" s="4" t="s">
        <v>56</v>
      </c>
      <c r="C116" s="4" t="s">
        <v>304</v>
      </c>
      <c r="D116" s="5"/>
      <c r="E116" s="6">
        <f t="shared" si="10"/>
      </c>
      <c r="F116" s="5"/>
      <c r="G116" s="6">
        <f t="shared" si="11"/>
      </c>
      <c r="H116" s="7">
        <v>1545</v>
      </c>
      <c r="I116" s="4" t="s">
        <v>17</v>
      </c>
      <c r="J116" s="48"/>
      <c r="K116" s="52">
        <f t="shared" si="8"/>
        <v>1236</v>
      </c>
      <c r="L116" s="52">
        <f t="shared" si="9"/>
      </c>
    </row>
    <row r="117" spans="1:12" ht="12.75" customHeight="1" outlineLevel="4">
      <c r="A117" s="8" t="s">
        <v>305</v>
      </c>
      <c r="B117" s="4" t="s">
        <v>56</v>
      </c>
      <c r="C117" s="4" t="s">
        <v>306</v>
      </c>
      <c r="D117" s="5" t="s">
        <v>307</v>
      </c>
      <c r="E117" s="6" t="str">
        <f t="shared" si="10"/>
        <v>Фото</v>
      </c>
      <c r="F117" s="5"/>
      <c r="G117" s="6">
        <f t="shared" si="11"/>
      </c>
      <c r="H117" s="7">
        <v>1675</v>
      </c>
      <c r="I117" s="4" t="s">
        <v>17</v>
      </c>
      <c r="J117" s="48"/>
      <c r="K117" s="52">
        <f t="shared" si="8"/>
        <v>1340</v>
      </c>
      <c r="L117" s="52">
        <f t="shared" si="9"/>
      </c>
    </row>
    <row r="118" spans="1:12" ht="12.75" customHeight="1" outlineLevel="4">
      <c r="A118" s="8" t="s">
        <v>308</v>
      </c>
      <c r="B118" s="4" t="s">
        <v>56</v>
      </c>
      <c r="C118" s="4" t="s">
        <v>309</v>
      </c>
      <c r="D118" s="5"/>
      <c r="E118" s="6">
        <f t="shared" si="10"/>
      </c>
      <c r="F118" s="5"/>
      <c r="G118" s="6">
        <f t="shared" si="11"/>
      </c>
      <c r="H118" s="7">
        <v>1545</v>
      </c>
      <c r="I118" s="4" t="s">
        <v>17</v>
      </c>
      <c r="J118" s="48"/>
      <c r="K118" s="52">
        <f t="shared" si="8"/>
        <v>1236</v>
      </c>
      <c r="L118" s="52">
        <f t="shared" si="9"/>
      </c>
    </row>
    <row r="119" spans="1:12" ht="12.75" customHeight="1" outlineLevel="4">
      <c r="A119" s="8" t="s">
        <v>310</v>
      </c>
      <c r="B119" s="4" t="s">
        <v>56</v>
      </c>
      <c r="C119" s="4" t="s">
        <v>311</v>
      </c>
      <c r="D119" s="5"/>
      <c r="E119" s="6">
        <f t="shared" si="10"/>
      </c>
      <c r="F119" s="5"/>
      <c r="G119" s="6">
        <f t="shared" si="11"/>
      </c>
      <c r="H119" s="7">
        <v>1395</v>
      </c>
      <c r="I119" s="4" t="s">
        <v>17</v>
      </c>
      <c r="J119" s="48"/>
      <c r="K119" s="52">
        <f t="shared" si="8"/>
        <v>1116</v>
      </c>
      <c r="L119" s="52">
        <f t="shared" si="9"/>
      </c>
    </row>
    <row r="120" spans="1:12" ht="12.75" customHeight="1" outlineLevel="4">
      <c r="A120" s="8" t="s">
        <v>312</v>
      </c>
      <c r="B120" s="4" t="s">
        <v>56</v>
      </c>
      <c r="C120" s="4" t="s">
        <v>313</v>
      </c>
      <c r="D120" s="5"/>
      <c r="E120" s="6">
        <f t="shared" si="10"/>
      </c>
      <c r="F120" s="5"/>
      <c r="G120" s="6">
        <f t="shared" si="11"/>
      </c>
      <c r="H120" s="7">
        <v>1545</v>
      </c>
      <c r="I120" s="4" t="s">
        <v>17</v>
      </c>
      <c r="J120" s="48"/>
      <c r="K120" s="52">
        <f t="shared" si="8"/>
        <v>1236</v>
      </c>
      <c r="L120" s="52">
        <f t="shared" si="9"/>
      </c>
    </row>
    <row r="121" spans="1:12" ht="12.75" customHeight="1" outlineLevel="4">
      <c r="A121" s="8" t="s">
        <v>314</v>
      </c>
      <c r="B121" s="4" t="s">
        <v>110</v>
      </c>
      <c r="C121" s="4" t="s">
        <v>315</v>
      </c>
      <c r="D121" s="5" t="s">
        <v>316</v>
      </c>
      <c r="E121" s="6" t="str">
        <f t="shared" si="10"/>
        <v>Фото</v>
      </c>
      <c r="F121" s="5" t="s">
        <v>317</v>
      </c>
      <c r="G121" s="6" t="str">
        <f t="shared" si="11"/>
        <v>Видео</v>
      </c>
      <c r="H121" s="7">
        <v>1779</v>
      </c>
      <c r="I121" s="4" t="s">
        <v>17</v>
      </c>
      <c r="J121" s="48"/>
      <c r="K121" s="52">
        <f t="shared" si="8"/>
        <v>1423.2</v>
      </c>
      <c r="L121" s="52">
        <f t="shared" si="9"/>
      </c>
    </row>
    <row r="122" spans="1:12" ht="12.75" customHeight="1" outlineLevel="4">
      <c r="A122" s="8" t="s">
        <v>318</v>
      </c>
      <c r="B122" s="4" t="s">
        <v>110</v>
      </c>
      <c r="C122" s="4" t="s">
        <v>319</v>
      </c>
      <c r="D122" s="5" t="s">
        <v>320</v>
      </c>
      <c r="E122" s="6" t="str">
        <f t="shared" si="10"/>
        <v>Фото</v>
      </c>
      <c r="F122" s="5" t="s">
        <v>321</v>
      </c>
      <c r="G122" s="6" t="str">
        <f t="shared" si="11"/>
        <v>Видео</v>
      </c>
      <c r="H122" s="7">
        <v>1320</v>
      </c>
      <c r="I122" s="4" t="s">
        <v>17</v>
      </c>
      <c r="J122" s="48"/>
      <c r="K122" s="52">
        <f t="shared" si="8"/>
        <v>1056</v>
      </c>
      <c r="L122" s="52">
        <f t="shared" si="9"/>
      </c>
    </row>
    <row r="123" spans="1:12" ht="12.75" customHeight="1" outlineLevel="4">
      <c r="A123" s="8" t="s">
        <v>322</v>
      </c>
      <c r="B123" s="4" t="s">
        <v>110</v>
      </c>
      <c r="C123" s="4" t="s">
        <v>323</v>
      </c>
      <c r="D123" s="5" t="s">
        <v>324</v>
      </c>
      <c r="E123" s="6" t="str">
        <f t="shared" si="10"/>
        <v>Фото</v>
      </c>
      <c r="F123" s="5" t="s">
        <v>325</v>
      </c>
      <c r="G123" s="6" t="str">
        <f t="shared" si="11"/>
        <v>Видео</v>
      </c>
      <c r="H123" s="7">
        <v>1773</v>
      </c>
      <c r="I123" s="4" t="s">
        <v>17</v>
      </c>
      <c r="J123" s="48"/>
      <c r="K123" s="52">
        <f t="shared" si="8"/>
        <v>1418.4</v>
      </c>
      <c r="L123" s="52">
        <f t="shared" si="9"/>
      </c>
    </row>
    <row r="124" spans="1:12" ht="12.75" customHeight="1" outlineLevel="4">
      <c r="A124" s="8" t="s">
        <v>326</v>
      </c>
      <c r="B124" s="4" t="s">
        <v>110</v>
      </c>
      <c r="C124" s="4" t="s">
        <v>327</v>
      </c>
      <c r="D124" s="5" t="s">
        <v>328</v>
      </c>
      <c r="E124" s="6" t="str">
        <f t="shared" si="10"/>
        <v>Фото</v>
      </c>
      <c r="F124" s="5" t="s">
        <v>329</v>
      </c>
      <c r="G124" s="6" t="str">
        <f t="shared" si="11"/>
        <v>Видео</v>
      </c>
      <c r="H124" s="7">
        <v>1712</v>
      </c>
      <c r="I124" s="4" t="s">
        <v>17</v>
      </c>
      <c r="J124" s="48"/>
      <c r="K124" s="52">
        <f t="shared" si="8"/>
        <v>1369.6000000000001</v>
      </c>
      <c r="L124" s="52">
        <f t="shared" si="9"/>
      </c>
    </row>
    <row r="125" spans="1:12" ht="12.75" customHeight="1" outlineLevel="4">
      <c r="A125" s="8" t="s">
        <v>330</v>
      </c>
      <c r="B125" s="4" t="s">
        <v>159</v>
      </c>
      <c r="C125" s="4" t="s">
        <v>331</v>
      </c>
      <c r="D125" s="5"/>
      <c r="E125" s="6">
        <f t="shared" si="10"/>
      </c>
      <c r="F125" s="5"/>
      <c r="G125" s="6">
        <f t="shared" si="11"/>
      </c>
      <c r="H125" s="7">
        <v>1300</v>
      </c>
      <c r="I125" s="4" t="s">
        <v>17</v>
      </c>
      <c r="J125" s="48"/>
      <c r="K125" s="52">
        <f t="shared" si="8"/>
        <v>1040</v>
      </c>
      <c r="L125" s="52">
        <f t="shared" si="9"/>
      </c>
    </row>
    <row r="126" spans="1:12" ht="12.75" customHeight="1" outlineLevel="4">
      <c r="A126" s="8" t="s">
        <v>332</v>
      </c>
      <c r="B126" s="4" t="s">
        <v>159</v>
      </c>
      <c r="C126" s="4" t="s">
        <v>333</v>
      </c>
      <c r="D126" s="5"/>
      <c r="E126" s="6">
        <f t="shared" si="10"/>
      </c>
      <c r="F126" s="5"/>
      <c r="G126" s="6">
        <f t="shared" si="11"/>
      </c>
      <c r="H126" s="7">
        <v>1835</v>
      </c>
      <c r="I126" s="4" t="s">
        <v>17</v>
      </c>
      <c r="J126" s="48"/>
      <c r="K126" s="52">
        <f t="shared" si="8"/>
        <v>1468</v>
      </c>
      <c r="L126" s="52">
        <f t="shared" si="9"/>
      </c>
    </row>
    <row r="127" spans="1:12" ht="12.75" customHeight="1" outlineLevel="4">
      <c r="A127" s="8" t="s">
        <v>334</v>
      </c>
      <c r="B127" s="4" t="s">
        <v>159</v>
      </c>
      <c r="C127" s="4" t="s">
        <v>335</v>
      </c>
      <c r="D127" s="5" t="s">
        <v>336</v>
      </c>
      <c r="E127" s="6" t="str">
        <f t="shared" si="10"/>
        <v>Фото</v>
      </c>
      <c r="F127" s="5" t="s">
        <v>337</v>
      </c>
      <c r="G127" s="6" t="str">
        <f t="shared" si="11"/>
        <v>Видео</v>
      </c>
      <c r="H127" s="7">
        <v>1720</v>
      </c>
      <c r="I127" s="4" t="s">
        <v>17</v>
      </c>
      <c r="J127" s="48"/>
      <c r="K127" s="52">
        <f t="shared" si="8"/>
        <v>1376</v>
      </c>
      <c r="L127" s="52">
        <f t="shared" si="9"/>
      </c>
    </row>
    <row r="128" spans="1:12" ht="12.75" customHeight="1" outlineLevel="3">
      <c r="A128" s="22" t="s">
        <v>338</v>
      </c>
      <c r="B128" s="24"/>
      <c r="C128" s="24"/>
      <c r="D128" s="24"/>
      <c r="E128" s="24"/>
      <c r="F128" s="24"/>
      <c r="G128" s="25"/>
      <c r="H128" s="22"/>
      <c r="I128" s="23"/>
      <c r="J128" s="47"/>
      <c r="K128" s="51">
        <f t="shared" si="8"/>
      </c>
      <c r="L128" s="51">
        <f t="shared" si="9"/>
      </c>
    </row>
    <row r="129" spans="1:12" ht="12.75" customHeight="1" outlineLevel="4">
      <c r="A129" s="8" t="s">
        <v>339</v>
      </c>
      <c r="B129" s="4" t="s">
        <v>15</v>
      </c>
      <c r="C129" s="4" t="s">
        <v>340</v>
      </c>
      <c r="D129" s="5" t="s">
        <v>341</v>
      </c>
      <c r="E129" s="6" t="str">
        <f aca="true" t="shared" si="12" ref="E129:E160">IF(NOT(ISBLANK(D129)),HYPERLINK(D129,"Фото"),"")</f>
        <v>Фото</v>
      </c>
      <c r="F129" s="5" t="s">
        <v>342</v>
      </c>
      <c r="G129" s="6" t="str">
        <f aca="true" t="shared" si="13" ref="G129:G160">IF(NOT(ISBLANK(F129)),HYPERLINK(F129,"Видео"),"")</f>
        <v>Видео</v>
      </c>
      <c r="H129" s="7">
        <v>3100</v>
      </c>
      <c r="I129" s="4" t="s">
        <v>17</v>
      </c>
      <c r="J129" s="48"/>
      <c r="K129" s="52">
        <f t="shared" si="8"/>
        <v>2480</v>
      </c>
      <c r="L129" s="52">
        <f t="shared" si="9"/>
      </c>
    </row>
    <row r="130" spans="1:12" ht="12.75" customHeight="1" outlineLevel="4">
      <c r="A130" s="8" t="s">
        <v>343</v>
      </c>
      <c r="B130" s="4" t="s">
        <v>15</v>
      </c>
      <c r="C130" s="4" t="s">
        <v>344</v>
      </c>
      <c r="D130" s="5" t="s">
        <v>345</v>
      </c>
      <c r="E130" s="6" t="str">
        <f t="shared" si="12"/>
        <v>Фото</v>
      </c>
      <c r="F130" s="5" t="s">
        <v>346</v>
      </c>
      <c r="G130" s="6" t="str">
        <f t="shared" si="13"/>
        <v>Видео</v>
      </c>
      <c r="H130" s="7">
        <v>2150</v>
      </c>
      <c r="I130" s="4" t="s">
        <v>17</v>
      </c>
      <c r="J130" s="48"/>
      <c r="K130" s="52">
        <f t="shared" si="8"/>
        <v>1720</v>
      </c>
      <c r="L130" s="52">
        <f t="shared" si="9"/>
      </c>
    </row>
    <row r="131" spans="1:12" ht="12.75" customHeight="1" outlineLevel="4">
      <c r="A131" s="8" t="s">
        <v>347</v>
      </c>
      <c r="B131" s="4" t="s">
        <v>15</v>
      </c>
      <c r="C131" s="4" t="s">
        <v>348</v>
      </c>
      <c r="D131" s="5" t="s">
        <v>349</v>
      </c>
      <c r="E131" s="6" t="str">
        <f t="shared" si="12"/>
        <v>Фото</v>
      </c>
      <c r="F131" s="5" t="s">
        <v>350</v>
      </c>
      <c r="G131" s="6" t="str">
        <f t="shared" si="13"/>
        <v>Видео</v>
      </c>
      <c r="H131" s="7">
        <v>3100</v>
      </c>
      <c r="I131" s="4" t="s">
        <v>17</v>
      </c>
      <c r="J131" s="48"/>
      <c r="K131" s="52">
        <f t="shared" si="8"/>
        <v>2480</v>
      </c>
      <c r="L131" s="52">
        <f t="shared" si="9"/>
      </c>
    </row>
    <row r="132" spans="1:12" ht="12.75" customHeight="1" outlineLevel="4">
      <c r="A132" s="8" t="s">
        <v>351</v>
      </c>
      <c r="B132" s="4" t="s">
        <v>15</v>
      </c>
      <c r="C132" s="4" t="s">
        <v>352</v>
      </c>
      <c r="D132" s="5"/>
      <c r="E132" s="6">
        <f t="shared" si="12"/>
      </c>
      <c r="F132" s="5"/>
      <c r="G132" s="6">
        <f t="shared" si="13"/>
      </c>
      <c r="H132" s="7">
        <v>2100</v>
      </c>
      <c r="I132" s="4" t="s">
        <v>17</v>
      </c>
      <c r="J132" s="48"/>
      <c r="K132" s="52">
        <f t="shared" si="8"/>
        <v>1680</v>
      </c>
      <c r="L132" s="52">
        <f t="shared" si="9"/>
      </c>
    </row>
    <row r="133" spans="1:12" ht="12.75" customHeight="1" outlineLevel="4">
      <c r="A133" s="8" t="s">
        <v>353</v>
      </c>
      <c r="B133" s="4" t="s">
        <v>15</v>
      </c>
      <c r="C133" s="4" t="s">
        <v>354</v>
      </c>
      <c r="D133" s="5"/>
      <c r="E133" s="6">
        <f t="shared" si="12"/>
      </c>
      <c r="F133" s="5"/>
      <c r="G133" s="6">
        <f t="shared" si="13"/>
      </c>
      <c r="H133" s="7">
        <v>2800</v>
      </c>
      <c r="I133" s="4" t="s">
        <v>17</v>
      </c>
      <c r="J133" s="48"/>
      <c r="K133" s="52">
        <f t="shared" si="8"/>
        <v>2240</v>
      </c>
      <c r="L133" s="52">
        <f t="shared" si="9"/>
      </c>
    </row>
    <row r="134" spans="1:12" ht="12.75" customHeight="1" outlineLevel="4">
      <c r="A134" s="8" t="s">
        <v>355</v>
      </c>
      <c r="B134" s="4" t="s">
        <v>27</v>
      </c>
      <c r="C134" s="4" t="s">
        <v>356</v>
      </c>
      <c r="D134" s="5" t="s">
        <v>357</v>
      </c>
      <c r="E134" s="6" t="str">
        <f t="shared" si="12"/>
        <v>Фото</v>
      </c>
      <c r="F134" s="5" t="s">
        <v>358</v>
      </c>
      <c r="G134" s="6" t="str">
        <f t="shared" si="13"/>
        <v>Видео</v>
      </c>
      <c r="H134" s="7">
        <v>3300</v>
      </c>
      <c r="I134" s="4" t="s">
        <v>17</v>
      </c>
      <c r="J134" s="48"/>
      <c r="K134" s="52">
        <f t="shared" si="8"/>
        <v>2640</v>
      </c>
      <c r="L134" s="52">
        <f t="shared" si="9"/>
      </c>
    </row>
    <row r="135" spans="1:12" ht="12.75" customHeight="1" outlineLevel="4">
      <c r="A135" s="8" t="s">
        <v>359</v>
      </c>
      <c r="B135" s="4" t="s">
        <v>173</v>
      </c>
      <c r="C135" s="4" t="s">
        <v>360</v>
      </c>
      <c r="D135" s="5" t="s">
        <v>361</v>
      </c>
      <c r="E135" s="6" t="str">
        <f t="shared" si="12"/>
        <v>Фото</v>
      </c>
      <c r="F135" s="5" t="s">
        <v>362</v>
      </c>
      <c r="G135" s="6" t="str">
        <f t="shared" si="13"/>
        <v>Видео</v>
      </c>
      <c r="H135" s="7">
        <v>3342</v>
      </c>
      <c r="I135" s="4" t="s">
        <v>17</v>
      </c>
      <c r="J135" s="48"/>
      <c r="K135" s="52">
        <f t="shared" si="8"/>
        <v>2673.6000000000004</v>
      </c>
      <c r="L135" s="52">
        <f t="shared" si="9"/>
      </c>
    </row>
    <row r="136" spans="1:12" ht="12.75" customHeight="1" outlineLevel="4">
      <c r="A136" s="8" t="s">
        <v>363</v>
      </c>
      <c r="B136" s="4" t="s">
        <v>173</v>
      </c>
      <c r="C136" s="4" t="s">
        <v>364</v>
      </c>
      <c r="D136" s="5" t="s">
        <v>365</v>
      </c>
      <c r="E136" s="6" t="str">
        <f t="shared" si="12"/>
        <v>Фото</v>
      </c>
      <c r="F136" s="5"/>
      <c r="G136" s="6">
        <f t="shared" si="13"/>
      </c>
      <c r="H136" s="7">
        <v>3100</v>
      </c>
      <c r="I136" s="4" t="s">
        <v>17</v>
      </c>
      <c r="J136" s="48"/>
      <c r="K136" s="52">
        <f t="shared" si="8"/>
        <v>2480</v>
      </c>
      <c r="L136" s="52">
        <f t="shared" si="9"/>
      </c>
    </row>
    <row r="137" spans="1:12" ht="12.75" customHeight="1" outlineLevel="4">
      <c r="A137" s="8" t="s">
        <v>366</v>
      </c>
      <c r="B137" s="4" t="s">
        <v>173</v>
      </c>
      <c r="C137" s="4" t="s">
        <v>367</v>
      </c>
      <c r="D137" s="5" t="s">
        <v>368</v>
      </c>
      <c r="E137" s="6" t="str">
        <f t="shared" si="12"/>
        <v>Фото</v>
      </c>
      <c r="F137" s="5" t="s">
        <v>369</v>
      </c>
      <c r="G137" s="6" t="str">
        <f t="shared" si="13"/>
        <v>Видео</v>
      </c>
      <c r="H137" s="7">
        <v>2400</v>
      </c>
      <c r="I137" s="4" t="s">
        <v>17</v>
      </c>
      <c r="J137" s="48"/>
      <c r="K137" s="52">
        <f t="shared" si="8"/>
        <v>1920</v>
      </c>
      <c r="L137" s="52">
        <f t="shared" si="9"/>
      </c>
    </row>
    <row r="138" spans="1:12" ht="12.75" customHeight="1" outlineLevel="4">
      <c r="A138" s="8" t="s">
        <v>370</v>
      </c>
      <c r="B138" s="4" t="s">
        <v>32</v>
      </c>
      <c r="C138" s="4" t="s">
        <v>371</v>
      </c>
      <c r="D138" s="5" t="s">
        <v>372</v>
      </c>
      <c r="E138" s="6" t="str">
        <f t="shared" si="12"/>
        <v>Фото</v>
      </c>
      <c r="F138" s="5" t="s">
        <v>373</v>
      </c>
      <c r="G138" s="6" t="str">
        <f t="shared" si="13"/>
        <v>Видео</v>
      </c>
      <c r="H138" s="7">
        <v>3190</v>
      </c>
      <c r="I138" s="4" t="s">
        <v>17</v>
      </c>
      <c r="J138" s="48"/>
      <c r="K138" s="52">
        <f t="shared" si="8"/>
        <v>2552</v>
      </c>
      <c r="L138" s="52">
        <f t="shared" si="9"/>
      </c>
    </row>
    <row r="139" spans="1:12" ht="12.75" customHeight="1" outlineLevel="4">
      <c r="A139" s="8" t="s">
        <v>374</v>
      </c>
      <c r="B139" s="4" t="s">
        <v>32</v>
      </c>
      <c r="C139" s="4" t="s">
        <v>375</v>
      </c>
      <c r="D139" s="5"/>
      <c r="E139" s="6">
        <f t="shared" si="12"/>
      </c>
      <c r="F139" s="5"/>
      <c r="G139" s="6">
        <f t="shared" si="13"/>
      </c>
      <c r="H139" s="7">
        <v>3190</v>
      </c>
      <c r="I139" s="4" t="s">
        <v>17</v>
      </c>
      <c r="J139" s="48"/>
      <c r="K139" s="52">
        <f t="shared" si="8"/>
        <v>2552</v>
      </c>
      <c r="L139" s="52">
        <f t="shared" si="9"/>
      </c>
    </row>
    <row r="140" spans="1:12" ht="12.75" customHeight="1" outlineLevel="4">
      <c r="A140" s="8" t="s">
        <v>376</v>
      </c>
      <c r="B140" s="4" t="s">
        <v>32</v>
      </c>
      <c r="C140" s="4" t="s">
        <v>377</v>
      </c>
      <c r="D140" s="5" t="s">
        <v>378</v>
      </c>
      <c r="E140" s="6" t="str">
        <f t="shared" si="12"/>
        <v>Фото</v>
      </c>
      <c r="F140" s="5" t="s">
        <v>379</v>
      </c>
      <c r="G140" s="6" t="str">
        <f t="shared" si="13"/>
        <v>Видео</v>
      </c>
      <c r="H140" s="7">
        <v>2390</v>
      </c>
      <c r="I140" s="4" t="s">
        <v>17</v>
      </c>
      <c r="J140" s="48"/>
      <c r="K140" s="52">
        <f t="shared" si="8"/>
        <v>1912</v>
      </c>
      <c r="L140" s="52">
        <f t="shared" si="9"/>
      </c>
    </row>
    <row r="141" spans="1:12" ht="12.75" customHeight="1" outlineLevel="4">
      <c r="A141" s="8" t="s">
        <v>380</v>
      </c>
      <c r="B141" s="4" t="s">
        <v>32</v>
      </c>
      <c r="C141" s="4" t="s">
        <v>381</v>
      </c>
      <c r="D141" s="5"/>
      <c r="E141" s="6">
        <f t="shared" si="12"/>
      </c>
      <c r="F141" s="5"/>
      <c r="G141" s="6">
        <f t="shared" si="13"/>
      </c>
      <c r="H141" s="7">
        <v>2390</v>
      </c>
      <c r="I141" s="4" t="s">
        <v>17</v>
      </c>
      <c r="J141" s="48"/>
      <c r="K141" s="52">
        <f t="shared" si="8"/>
        <v>1912</v>
      </c>
      <c r="L141" s="52">
        <f t="shared" si="9"/>
      </c>
    </row>
    <row r="142" spans="1:12" ht="12.75" customHeight="1" outlineLevel="4">
      <c r="A142" s="8" t="s">
        <v>382</v>
      </c>
      <c r="B142" s="4" t="s">
        <v>43</v>
      </c>
      <c r="C142" s="4" t="s">
        <v>383</v>
      </c>
      <c r="D142" s="5"/>
      <c r="E142" s="6">
        <f t="shared" si="12"/>
      </c>
      <c r="F142" s="5"/>
      <c r="G142" s="6">
        <f t="shared" si="13"/>
      </c>
      <c r="H142" s="7">
        <v>2450</v>
      </c>
      <c r="I142" s="4" t="s">
        <v>17</v>
      </c>
      <c r="J142" s="48"/>
      <c r="K142" s="52">
        <f t="shared" si="8"/>
        <v>1960</v>
      </c>
      <c r="L142" s="52">
        <f t="shared" si="9"/>
      </c>
    </row>
    <row r="143" spans="1:12" ht="12.75" customHeight="1" outlineLevel="4">
      <c r="A143" s="8" t="s">
        <v>384</v>
      </c>
      <c r="B143" s="4" t="s">
        <v>43</v>
      </c>
      <c r="C143" s="4" t="s">
        <v>385</v>
      </c>
      <c r="D143" s="5" t="s">
        <v>386</v>
      </c>
      <c r="E143" s="6" t="str">
        <f t="shared" si="12"/>
        <v>Фото</v>
      </c>
      <c r="F143" s="5" t="s">
        <v>387</v>
      </c>
      <c r="G143" s="6" t="str">
        <f t="shared" si="13"/>
        <v>Видео</v>
      </c>
      <c r="H143" s="7">
        <v>3190</v>
      </c>
      <c r="I143" s="4" t="s">
        <v>17</v>
      </c>
      <c r="J143" s="48"/>
      <c r="K143" s="52">
        <f t="shared" si="8"/>
        <v>2552</v>
      </c>
      <c r="L143" s="52">
        <f t="shared" si="9"/>
      </c>
    </row>
    <row r="144" spans="1:12" ht="12.75" customHeight="1" outlineLevel="4">
      <c r="A144" s="8" t="s">
        <v>388</v>
      </c>
      <c r="B144" s="4" t="s">
        <v>43</v>
      </c>
      <c r="C144" s="4" t="s">
        <v>389</v>
      </c>
      <c r="D144" s="5" t="s">
        <v>390</v>
      </c>
      <c r="E144" s="6" t="str">
        <f t="shared" si="12"/>
        <v>Фото</v>
      </c>
      <c r="F144" s="5" t="s">
        <v>391</v>
      </c>
      <c r="G144" s="6" t="str">
        <f t="shared" si="13"/>
        <v>Видео</v>
      </c>
      <c r="H144" s="7">
        <v>2450</v>
      </c>
      <c r="I144" s="4" t="s">
        <v>17</v>
      </c>
      <c r="J144" s="48"/>
      <c r="K144" s="52">
        <f t="shared" si="8"/>
        <v>1960</v>
      </c>
      <c r="L144" s="52">
        <f t="shared" si="9"/>
      </c>
    </row>
    <row r="145" spans="1:12" ht="12.75" customHeight="1" outlineLevel="4">
      <c r="A145" s="8" t="s">
        <v>392</v>
      </c>
      <c r="B145" s="4" t="s">
        <v>56</v>
      </c>
      <c r="C145" s="4" t="s">
        <v>393</v>
      </c>
      <c r="D145" s="5" t="s">
        <v>394</v>
      </c>
      <c r="E145" s="6" t="str">
        <f t="shared" si="12"/>
        <v>Фото</v>
      </c>
      <c r="F145" s="5" t="s">
        <v>395</v>
      </c>
      <c r="G145" s="6" t="str">
        <f t="shared" si="13"/>
        <v>Видео</v>
      </c>
      <c r="H145" s="7">
        <v>2480</v>
      </c>
      <c r="I145" s="4" t="s">
        <v>17</v>
      </c>
      <c r="J145" s="48"/>
      <c r="K145" s="52">
        <f t="shared" si="8"/>
        <v>1984</v>
      </c>
      <c r="L145" s="52">
        <f t="shared" si="9"/>
      </c>
    </row>
    <row r="146" spans="1:12" ht="12.75" customHeight="1" outlineLevel="4">
      <c r="A146" s="8" t="s">
        <v>396</v>
      </c>
      <c r="B146" s="4" t="s">
        <v>56</v>
      </c>
      <c r="C146" s="4" t="s">
        <v>397</v>
      </c>
      <c r="D146" s="5" t="s">
        <v>398</v>
      </c>
      <c r="E146" s="6" t="str">
        <f t="shared" si="12"/>
        <v>Фото</v>
      </c>
      <c r="F146" s="5"/>
      <c r="G146" s="6">
        <f t="shared" si="13"/>
      </c>
      <c r="H146" s="7">
        <v>2225</v>
      </c>
      <c r="I146" s="4" t="s">
        <v>17</v>
      </c>
      <c r="J146" s="48"/>
      <c r="K146" s="52">
        <f t="shared" si="8"/>
        <v>1780</v>
      </c>
      <c r="L146" s="52">
        <f t="shared" si="9"/>
      </c>
    </row>
    <row r="147" spans="1:12" ht="12.75" customHeight="1" outlineLevel="4">
      <c r="A147" s="8" t="s">
        <v>399</v>
      </c>
      <c r="B147" s="4" t="s">
        <v>56</v>
      </c>
      <c r="C147" s="4" t="s">
        <v>400</v>
      </c>
      <c r="D147" s="5"/>
      <c r="E147" s="6">
        <f t="shared" si="12"/>
      </c>
      <c r="F147" s="5"/>
      <c r="G147" s="6">
        <f t="shared" si="13"/>
      </c>
      <c r="H147" s="7">
        <v>2190</v>
      </c>
      <c r="I147" s="4" t="s">
        <v>17</v>
      </c>
      <c r="J147" s="48"/>
      <c r="K147" s="52">
        <f t="shared" si="8"/>
        <v>1752</v>
      </c>
      <c r="L147" s="52">
        <f t="shared" si="9"/>
      </c>
    </row>
    <row r="148" spans="1:12" ht="12.75" customHeight="1" outlineLevel="4">
      <c r="A148" s="8" t="s">
        <v>401</v>
      </c>
      <c r="B148" s="4" t="s">
        <v>56</v>
      </c>
      <c r="C148" s="4" t="s">
        <v>402</v>
      </c>
      <c r="D148" s="5"/>
      <c r="E148" s="6">
        <f t="shared" si="12"/>
      </c>
      <c r="F148" s="5"/>
      <c r="G148" s="6">
        <f t="shared" si="13"/>
      </c>
      <c r="H148" s="7">
        <v>3070</v>
      </c>
      <c r="I148" s="4" t="s">
        <v>17</v>
      </c>
      <c r="J148" s="48"/>
      <c r="K148" s="52">
        <f t="shared" si="8"/>
        <v>2456</v>
      </c>
      <c r="L148" s="52">
        <f t="shared" si="9"/>
      </c>
    </row>
    <row r="149" spans="1:12" ht="12.75" customHeight="1" outlineLevel="4">
      <c r="A149" s="8" t="s">
        <v>403</v>
      </c>
      <c r="B149" s="4" t="s">
        <v>56</v>
      </c>
      <c r="C149" s="4" t="s">
        <v>404</v>
      </c>
      <c r="D149" s="5"/>
      <c r="E149" s="6">
        <f t="shared" si="12"/>
      </c>
      <c r="F149" s="5"/>
      <c r="G149" s="6">
        <f t="shared" si="13"/>
      </c>
      <c r="H149" s="7">
        <v>3599</v>
      </c>
      <c r="I149" s="4" t="s">
        <v>17</v>
      </c>
      <c r="J149" s="48"/>
      <c r="K149" s="52">
        <f t="shared" si="8"/>
        <v>2879.2000000000003</v>
      </c>
      <c r="L149" s="52">
        <f t="shared" si="9"/>
      </c>
    </row>
    <row r="150" spans="1:12" ht="12.75" customHeight="1" outlineLevel="4">
      <c r="A150" s="8" t="s">
        <v>405</v>
      </c>
      <c r="B150" s="4" t="s">
        <v>56</v>
      </c>
      <c r="C150" s="4" t="s">
        <v>406</v>
      </c>
      <c r="D150" s="5" t="s">
        <v>407</v>
      </c>
      <c r="E150" s="6" t="str">
        <f t="shared" si="12"/>
        <v>Фото</v>
      </c>
      <c r="F150" s="5" t="s">
        <v>408</v>
      </c>
      <c r="G150" s="6" t="str">
        <f t="shared" si="13"/>
        <v>Видео</v>
      </c>
      <c r="H150" s="7">
        <v>2225</v>
      </c>
      <c r="I150" s="4" t="s">
        <v>17</v>
      </c>
      <c r="J150" s="48"/>
      <c r="K150" s="52">
        <f aca="true" t="shared" si="14" ref="K150:K213">IF(NOT(ISBLANK(H150)),H150*(1-$K$9),"")</f>
        <v>1780</v>
      </c>
      <c r="L150" s="52">
        <f t="shared" si="9"/>
      </c>
    </row>
    <row r="151" spans="1:12" ht="12.75" customHeight="1" outlineLevel="4">
      <c r="A151" s="8" t="s">
        <v>409</v>
      </c>
      <c r="B151" s="4" t="s">
        <v>56</v>
      </c>
      <c r="C151" s="4" t="s">
        <v>410</v>
      </c>
      <c r="D151" s="5"/>
      <c r="E151" s="6">
        <f t="shared" si="12"/>
      </c>
      <c r="F151" s="5"/>
      <c r="G151" s="6">
        <f t="shared" si="13"/>
      </c>
      <c r="H151" s="7">
        <v>2685</v>
      </c>
      <c r="I151" s="4" t="s">
        <v>17</v>
      </c>
      <c r="J151" s="48"/>
      <c r="K151" s="52">
        <f t="shared" si="14"/>
        <v>2148</v>
      </c>
      <c r="L151" s="52">
        <f aca="true" t="shared" si="15" ref="L151:L214">IF(NOT(ISBLANK(J151)),J151*K151,"")</f>
      </c>
    </row>
    <row r="152" spans="1:12" ht="12.75" customHeight="1" outlineLevel="4">
      <c r="A152" s="8" t="s">
        <v>411</v>
      </c>
      <c r="B152" s="4" t="s">
        <v>56</v>
      </c>
      <c r="C152" s="4" t="s">
        <v>412</v>
      </c>
      <c r="D152" s="5"/>
      <c r="E152" s="6">
        <f t="shared" si="12"/>
      </c>
      <c r="F152" s="5"/>
      <c r="G152" s="6">
        <f t="shared" si="13"/>
      </c>
      <c r="H152" s="7">
        <v>2159</v>
      </c>
      <c r="I152" s="4" t="s">
        <v>17</v>
      </c>
      <c r="J152" s="48"/>
      <c r="K152" s="52">
        <f t="shared" si="14"/>
        <v>1727.2</v>
      </c>
      <c r="L152" s="52">
        <f t="shared" si="15"/>
      </c>
    </row>
    <row r="153" spans="1:12" ht="12.75" customHeight="1" outlineLevel="4">
      <c r="A153" s="8" t="s">
        <v>413</v>
      </c>
      <c r="B153" s="4" t="s">
        <v>56</v>
      </c>
      <c r="C153" s="4" t="s">
        <v>414</v>
      </c>
      <c r="D153" s="5"/>
      <c r="E153" s="6">
        <f t="shared" si="12"/>
      </c>
      <c r="F153" s="5"/>
      <c r="G153" s="6">
        <f t="shared" si="13"/>
      </c>
      <c r="H153" s="7">
        <v>2235</v>
      </c>
      <c r="I153" s="4" t="s">
        <v>17</v>
      </c>
      <c r="J153" s="48"/>
      <c r="K153" s="52">
        <f t="shared" si="14"/>
        <v>1788</v>
      </c>
      <c r="L153" s="52">
        <f t="shared" si="15"/>
      </c>
    </row>
    <row r="154" spans="1:12" ht="12.75" customHeight="1" outlineLevel="4">
      <c r="A154" s="8" t="s">
        <v>415</v>
      </c>
      <c r="B154" s="4" t="s">
        <v>110</v>
      </c>
      <c r="C154" s="4" t="s">
        <v>416</v>
      </c>
      <c r="D154" s="5"/>
      <c r="E154" s="6">
        <f t="shared" si="12"/>
      </c>
      <c r="F154" s="5"/>
      <c r="G154" s="6">
        <f t="shared" si="13"/>
      </c>
      <c r="H154" s="7">
        <v>3268</v>
      </c>
      <c r="I154" s="4" t="s">
        <v>17</v>
      </c>
      <c r="J154" s="48"/>
      <c r="K154" s="52">
        <f t="shared" si="14"/>
        <v>2614.4</v>
      </c>
      <c r="L154" s="52">
        <f t="shared" si="15"/>
      </c>
    </row>
    <row r="155" spans="1:12" ht="12.75" customHeight="1" outlineLevel="4">
      <c r="A155" s="8" t="s">
        <v>417</v>
      </c>
      <c r="B155" s="4" t="s">
        <v>110</v>
      </c>
      <c r="C155" s="4" t="s">
        <v>418</v>
      </c>
      <c r="D155" s="5"/>
      <c r="E155" s="6">
        <f t="shared" si="12"/>
      </c>
      <c r="F155" s="5"/>
      <c r="G155" s="6">
        <f t="shared" si="13"/>
      </c>
      <c r="H155" s="7">
        <v>2526</v>
      </c>
      <c r="I155" s="4" t="s">
        <v>17</v>
      </c>
      <c r="J155" s="48"/>
      <c r="K155" s="52">
        <f t="shared" si="14"/>
        <v>2020.8000000000002</v>
      </c>
      <c r="L155" s="52">
        <f t="shared" si="15"/>
      </c>
    </row>
    <row r="156" spans="1:12" ht="12.75" customHeight="1" outlineLevel="4">
      <c r="A156" s="8" t="s">
        <v>419</v>
      </c>
      <c r="B156" s="4" t="s">
        <v>110</v>
      </c>
      <c r="C156" s="4" t="s">
        <v>420</v>
      </c>
      <c r="D156" s="5"/>
      <c r="E156" s="6">
        <f t="shared" si="12"/>
      </c>
      <c r="F156" s="5"/>
      <c r="G156" s="6">
        <f t="shared" si="13"/>
      </c>
      <c r="H156" s="7">
        <v>2433</v>
      </c>
      <c r="I156" s="4" t="s">
        <v>17</v>
      </c>
      <c r="J156" s="48"/>
      <c r="K156" s="52">
        <f t="shared" si="14"/>
        <v>1946.4</v>
      </c>
      <c r="L156" s="52">
        <f t="shared" si="15"/>
      </c>
    </row>
    <row r="157" spans="1:12" ht="12.75" customHeight="1" outlineLevel="4">
      <c r="A157" s="8" t="s">
        <v>421</v>
      </c>
      <c r="B157" s="4" t="s">
        <v>110</v>
      </c>
      <c r="C157" s="4" t="s">
        <v>422</v>
      </c>
      <c r="D157" s="5" t="s">
        <v>423</v>
      </c>
      <c r="E157" s="6" t="str">
        <f t="shared" si="12"/>
        <v>Фото</v>
      </c>
      <c r="F157" s="5" t="s">
        <v>424</v>
      </c>
      <c r="G157" s="6" t="str">
        <f t="shared" si="13"/>
        <v>Видео</v>
      </c>
      <c r="H157" s="7">
        <v>3601</v>
      </c>
      <c r="I157" s="4" t="s">
        <v>17</v>
      </c>
      <c r="J157" s="48"/>
      <c r="K157" s="52">
        <f t="shared" si="14"/>
        <v>2880.8</v>
      </c>
      <c r="L157" s="52">
        <f t="shared" si="15"/>
      </c>
    </row>
    <row r="158" spans="1:12" ht="12.75" customHeight="1" outlineLevel="4">
      <c r="A158" s="8" t="s">
        <v>425</v>
      </c>
      <c r="B158" s="4" t="s">
        <v>110</v>
      </c>
      <c r="C158" s="4" t="s">
        <v>426</v>
      </c>
      <c r="D158" s="5" t="s">
        <v>427</v>
      </c>
      <c r="E158" s="6" t="str">
        <f t="shared" si="12"/>
        <v>Фото</v>
      </c>
      <c r="F158" s="5" t="s">
        <v>428</v>
      </c>
      <c r="G158" s="6" t="str">
        <f t="shared" si="13"/>
        <v>Видео</v>
      </c>
      <c r="H158" s="7">
        <v>2526</v>
      </c>
      <c r="I158" s="4" t="s">
        <v>17</v>
      </c>
      <c r="J158" s="48"/>
      <c r="K158" s="52">
        <f t="shared" si="14"/>
        <v>2020.8000000000002</v>
      </c>
      <c r="L158" s="52">
        <f t="shared" si="15"/>
      </c>
    </row>
    <row r="159" spans="1:12" ht="12.75" customHeight="1" outlineLevel="4">
      <c r="A159" s="8" t="s">
        <v>429</v>
      </c>
      <c r="B159" s="4" t="s">
        <v>159</v>
      </c>
      <c r="C159" s="4" t="s">
        <v>430</v>
      </c>
      <c r="D159" s="5"/>
      <c r="E159" s="6">
        <f t="shared" si="12"/>
      </c>
      <c r="F159" s="5"/>
      <c r="G159" s="6">
        <f t="shared" si="13"/>
      </c>
      <c r="H159" s="7">
        <v>2225</v>
      </c>
      <c r="I159" s="4" t="s">
        <v>17</v>
      </c>
      <c r="J159" s="48"/>
      <c r="K159" s="52">
        <f t="shared" si="14"/>
        <v>1780</v>
      </c>
      <c r="L159" s="52">
        <f t="shared" si="15"/>
      </c>
    </row>
    <row r="160" spans="1:12" ht="12.75" customHeight="1" outlineLevel="4">
      <c r="A160" s="8" t="s">
        <v>431</v>
      </c>
      <c r="B160" s="4" t="s">
        <v>159</v>
      </c>
      <c r="C160" s="4" t="s">
        <v>432</v>
      </c>
      <c r="D160" s="5"/>
      <c r="E160" s="6">
        <f t="shared" si="12"/>
      </c>
      <c r="F160" s="5"/>
      <c r="G160" s="6">
        <f t="shared" si="13"/>
      </c>
      <c r="H160" s="7">
        <v>3610</v>
      </c>
      <c r="I160" s="4" t="s">
        <v>17</v>
      </c>
      <c r="J160" s="48"/>
      <c r="K160" s="52">
        <f t="shared" si="14"/>
        <v>2888</v>
      </c>
      <c r="L160" s="52">
        <f t="shared" si="15"/>
      </c>
    </row>
    <row r="161" spans="1:12" ht="12.75" customHeight="1" outlineLevel="3">
      <c r="A161" s="22" t="s">
        <v>433</v>
      </c>
      <c r="B161" s="24"/>
      <c r="C161" s="24"/>
      <c r="D161" s="24"/>
      <c r="E161" s="24"/>
      <c r="F161" s="24"/>
      <c r="G161" s="25"/>
      <c r="H161" s="22"/>
      <c r="I161" s="23"/>
      <c r="J161" s="47"/>
      <c r="K161" s="51">
        <f t="shared" si="14"/>
      </c>
      <c r="L161" s="51">
        <f t="shared" si="15"/>
      </c>
    </row>
    <row r="162" spans="1:12" ht="12.75" customHeight="1" outlineLevel="4">
      <c r="A162" s="8" t="s">
        <v>434</v>
      </c>
      <c r="B162" s="4" t="s">
        <v>15</v>
      </c>
      <c r="C162" s="4" t="s">
        <v>435</v>
      </c>
      <c r="D162" s="5" t="s">
        <v>436</v>
      </c>
      <c r="E162" s="6" t="str">
        <f aca="true" t="shared" si="16" ref="E162:E179">IF(NOT(ISBLANK(D162)),HYPERLINK(D162,"Фото"),"")</f>
        <v>Фото</v>
      </c>
      <c r="F162" s="5" t="s">
        <v>437</v>
      </c>
      <c r="G162" s="6" t="str">
        <f aca="true" t="shared" si="17" ref="G162:G179">IF(NOT(ISBLANK(F162)),HYPERLINK(F162,"Видео"),"")</f>
        <v>Видео</v>
      </c>
      <c r="H162" s="7">
        <v>6734</v>
      </c>
      <c r="I162" s="4" t="s">
        <v>17</v>
      </c>
      <c r="J162" s="48"/>
      <c r="K162" s="52">
        <f t="shared" si="14"/>
        <v>5387.200000000001</v>
      </c>
      <c r="L162" s="52">
        <f t="shared" si="15"/>
      </c>
    </row>
    <row r="163" spans="1:12" ht="12.75" customHeight="1" outlineLevel="4">
      <c r="A163" s="8" t="s">
        <v>438</v>
      </c>
      <c r="B163" s="4" t="s">
        <v>15</v>
      </c>
      <c r="C163" s="4" t="s">
        <v>439</v>
      </c>
      <c r="D163" s="5"/>
      <c r="E163" s="6">
        <f t="shared" si="16"/>
      </c>
      <c r="F163" s="5"/>
      <c r="G163" s="6">
        <f t="shared" si="17"/>
      </c>
      <c r="H163" s="7">
        <v>5750</v>
      </c>
      <c r="I163" s="4" t="s">
        <v>17</v>
      </c>
      <c r="J163" s="48"/>
      <c r="K163" s="52">
        <f t="shared" si="14"/>
        <v>4600</v>
      </c>
      <c r="L163" s="52">
        <f t="shared" si="15"/>
      </c>
    </row>
    <row r="164" spans="1:12" ht="12.75" customHeight="1" outlineLevel="4">
      <c r="A164" s="8" t="s">
        <v>440</v>
      </c>
      <c r="B164" s="4" t="s">
        <v>32</v>
      </c>
      <c r="C164" s="4" t="s">
        <v>441</v>
      </c>
      <c r="D164" s="5" t="s">
        <v>442</v>
      </c>
      <c r="E164" s="6" t="str">
        <f t="shared" si="16"/>
        <v>Фото</v>
      </c>
      <c r="F164" s="5" t="s">
        <v>443</v>
      </c>
      <c r="G164" s="6" t="str">
        <f t="shared" si="17"/>
        <v>Видео</v>
      </c>
      <c r="H164" s="7">
        <v>4990</v>
      </c>
      <c r="I164" s="4" t="s">
        <v>17</v>
      </c>
      <c r="J164" s="48"/>
      <c r="K164" s="52">
        <f t="shared" si="14"/>
        <v>3992</v>
      </c>
      <c r="L164" s="52">
        <f t="shared" si="15"/>
      </c>
    </row>
    <row r="165" spans="1:12" ht="12.75" customHeight="1" outlineLevel="4">
      <c r="A165" s="8" t="s">
        <v>444</v>
      </c>
      <c r="B165" s="4" t="s">
        <v>32</v>
      </c>
      <c r="C165" s="4" t="s">
        <v>445</v>
      </c>
      <c r="D165" s="5"/>
      <c r="E165" s="6">
        <f t="shared" si="16"/>
      </c>
      <c r="F165" s="5"/>
      <c r="G165" s="6">
        <f t="shared" si="17"/>
      </c>
      <c r="H165" s="7">
        <v>5990</v>
      </c>
      <c r="I165" s="4" t="s">
        <v>17</v>
      </c>
      <c r="J165" s="48"/>
      <c r="K165" s="52">
        <f t="shared" si="14"/>
        <v>4792</v>
      </c>
      <c r="L165" s="52">
        <f t="shared" si="15"/>
      </c>
    </row>
    <row r="166" spans="1:12" ht="12.75" customHeight="1" outlineLevel="4">
      <c r="A166" s="8" t="s">
        <v>446</v>
      </c>
      <c r="B166" s="4" t="s">
        <v>43</v>
      </c>
      <c r="C166" s="4" t="s">
        <v>447</v>
      </c>
      <c r="D166" s="5" t="s">
        <v>448</v>
      </c>
      <c r="E166" s="6" t="str">
        <f t="shared" si="16"/>
        <v>Фото</v>
      </c>
      <c r="F166" s="5" t="s">
        <v>449</v>
      </c>
      <c r="G166" s="6" t="str">
        <f t="shared" si="17"/>
        <v>Видео</v>
      </c>
      <c r="H166" s="7">
        <v>5200</v>
      </c>
      <c r="I166" s="4" t="s">
        <v>17</v>
      </c>
      <c r="J166" s="48"/>
      <c r="K166" s="52">
        <f t="shared" si="14"/>
        <v>4160</v>
      </c>
      <c r="L166" s="52">
        <f t="shared" si="15"/>
      </c>
    </row>
    <row r="167" spans="1:12" ht="12.75" customHeight="1" outlineLevel="4">
      <c r="A167" s="8" t="s">
        <v>450</v>
      </c>
      <c r="B167" s="4" t="s">
        <v>43</v>
      </c>
      <c r="C167" s="4" t="s">
        <v>451</v>
      </c>
      <c r="D167" s="5"/>
      <c r="E167" s="6">
        <f t="shared" si="16"/>
      </c>
      <c r="F167" s="5"/>
      <c r="G167" s="6">
        <f t="shared" si="17"/>
      </c>
      <c r="H167" s="7">
        <v>6490</v>
      </c>
      <c r="I167" s="4" t="s">
        <v>17</v>
      </c>
      <c r="J167" s="48"/>
      <c r="K167" s="52">
        <f t="shared" si="14"/>
        <v>5192</v>
      </c>
      <c r="L167" s="52">
        <f t="shared" si="15"/>
      </c>
    </row>
    <row r="168" spans="1:12" ht="12.75" customHeight="1" outlineLevel="4">
      <c r="A168" s="8" t="s">
        <v>452</v>
      </c>
      <c r="B168" s="4" t="s">
        <v>56</v>
      </c>
      <c r="C168" s="4" t="s">
        <v>453</v>
      </c>
      <c r="D168" s="5"/>
      <c r="E168" s="6">
        <f t="shared" si="16"/>
      </c>
      <c r="F168" s="5"/>
      <c r="G168" s="6">
        <f t="shared" si="17"/>
      </c>
      <c r="H168" s="7">
        <v>5899</v>
      </c>
      <c r="I168" s="4" t="s">
        <v>17</v>
      </c>
      <c r="J168" s="48"/>
      <c r="K168" s="52">
        <f t="shared" si="14"/>
        <v>4719.2</v>
      </c>
      <c r="L168" s="52">
        <f t="shared" si="15"/>
      </c>
    </row>
    <row r="169" spans="1:12" ht="12.75" customHeight="1" outlineLevel="4">
      <c r="A169" s="8" t="s">
        <v>454</v>
      </c>
      <c r="B169" s="4" t="s">
        <v>56</v>
      </c>
      <c r="C169" s="4" t="s">
        <v>455</v>
      </c>
      <c r="D169" s="5"/>
      <c r="E169" s="6">
        <f t="shared" si="16"/>
      </c>
      <c r="F169" s="5"/>
      <c r="G169" s="6">
        <f t="shared" si="17"/>
      </c>
      <c r="H169" s="7">
        <v>4935</v>
      </c>
      <c r="I169" s="4" t="s">
        <v>17</v>
      </c>
      <c r="J169" s="48"/>
      <c r="K169" s="52">
        <f t="shared" si="14"/>
        <v>3948</v>
      </c>
      <c r="L169" s="52">
        <f t="shared" si="15"/>
      </c>
    </row>
    <row r="170" spans="1:12" ht="12.75" customHeight="1" outlineLevel="4">
      <c r="A170" s="8" t="s">
        <v>456</v>
      </c>
      <c r="B170" s="4" t="s">
        <v>56</v>
      </c>
      <c r="C170" s="4" t="s">
        <v>457</v>
      </c>
      <c r="D170" s="5" t="s">
        <v>458</v>
      </c>
      <c r="E170" s="6" t="str">
        <f t="shared" si="16"/>
        <v>Фото</v>
      </c>
      <c r="F170" s="5" t="s">
        <v>459</v>
      </c>
      <c r="G170" s="6" t="str">
        <f t="shared" si="17"/>
        <v>Видео</v>
      </c>
      <c r="H170" s="7">
        <v>5899</v>
      </c>
      <c r="I170" s="4" t="s">
        <v>17</v>
      </c>
      <c r="J170" s="48"/>
      <c r="K170" s="52">
        <f t="shared" si="14"/>
        <v>4719.2</v>
      </c>
      <c r="L170" s="52">
        <f t="shared" si="15"/>
      </c>
    </row>
    <row r="171" spans="1:12" ht="12.75" customHeight="1" outlineLevel="4">
      <c r="A171" s="8" t="s">
        <v>460</v>
      </c>
      <c r="B171" s="4" t="s">
        <v>461</v>
      </c>
      <c r="C171" s="4" t="s">
        <v>462</v>
      </c>
      <c r="D171" s="5"/>
      <c r="E171" s="6">
        <f t="shared" si="16"/>
      </c>
      <c r="F171" s="5"/>
      <c r="G171" s="6">
        <f t="shared" si="17"/>
      </c>
      <c r="H171" s="7">
        <v>6090</v>
      </c>
      <c r="I171" s="4" t="s">
        <v>17</v>
      </c>
      <c r="J171" s="48"/>
      <c r="K171" s="52">
        <f t="shared" si="14"/>
        <v>4872</v>
      </c>
      <c r="L171" s="52">
        <f t="shared" si="15"/>
      </c>
    </row>
    <row r="172" spans="1:12" ht="12.75" customHeight="1" outlineLevel="4">
      <c r="A172" s="8" t="s">
        <v>463</v>
      </c>
      <c r="B172" s="4" t="s">
        <v>110</v>
      </c>
      <c r="C172" s="4" t="s">
        <v>464</v>
      </c>
      <c r="D172" s="5" t="s">
        <v>465</v>
      </c>
      <c r="E172" s="6" t="str">
        <f t="shared" si="16"/>
        <v>Фото</v>
      </c>
      <c r="F172" s="5" t="s">
        <v>466</v>
      </c>
      <c r="G172" s="6" t="str">
        <f t="shared" si="17"/>
        <v>Видео</v>
      </c>
      <c r="H172" s="7">
        <v>5747</v>
      </c>
      <c r="I172" s="4" t="s">
        <v>17</v>
      </c>
      <c r="J172" s="48"/>
      <c r="K172" s="52">
        <f t="shared" si="14"/>
        <v>4597.6</v>
      </c>
      <c r="L172" s="52">
        <f t="shared" si="15"/>
      </c>
    </row>
    <row r="173" spans="1:12" ht="12.75" customHeight="1" outlineLevel="4">
      <c r="A173" s="8" t="s">
        <v>467</v>
      </c>
      <c r="B173" s="4" t="s">
        <v>110</v>
      </c>
      <c r="C173" s="4" t="s">
        <v>468</v>
      </c>
      <c r="D173" s="5" t="s">
        <v>469</v>
      </c>
      <c r="E173" s="6" t="str">
        <f t="shared" si="16"/>
        <v>Фото</v>
      </c>
      <c r="F173" s="5" t="s">
        <v>470</v>
      </c>
      <c r="G173" s="6" t="str">
        <f t="shared" si="17"/>
        <v>Видео</v>
      </c>
      <c r="H173" s="7">
        <v>6993</v>
      </c>
      <c r="I173" s="4" t="s">
        <v>17</v>
      </c>
      <c r="J173" s="48"/>
      <c r="K173" s="52">
        <f t="shared" si="14"/>
        <v>5594.400000000001</v>
      </c>
      <c r="L173" s="52">
        <f t="shared" si="15"/>
      </c>
    </row>
    <row r="174" spans="1:12" ht="12.75" customHeight="1" outlineLevel="4">
      <c r="A174" s="8" t="s">
        <v>471</v>
      </c>
      <c r="B174" s="4" t="s">
        <v>110</v>
      </c>
      <c r="C174" s="4" t="s">
        <v>472</v>
      </c>
      <c r="D174" s="5" t="s">
        <v>473</v>
      </c>
      <c r="E174" s="6" t="str">
        <f t="shared" si="16"/>
        <v>Фото</v>
      </c>
      <c r="F174" s="5" t="s">
        <v>474</v>
      </c>
      <c r="G174" s="6" t="str">
        <f t="shared" si="17"/>
        <v>Видео</v>
      </c>
      <c r="H174" s="7">
        <v>6934</v>
      </c>
      <c r="I174" s="4" t="s">
        <v>17</v>
      </c>
      <c r="J174" s="48"/>
      <c r="K174" s="52">
        <f t="shared" si="14"/>
        <v>5547.200000000001</v>
      </c>
      <c r="L174" s="52">
        <f t="shared" si="15"/>
      </c>
    </row>
    <row r="175" spans="1:12" ht="12.75" customHeight="1" outlineLevel="4">
      <c r="A175" s="8" t="s">
        <v>475</v>
      </c>
      <c r="B175" s="4" t="s">
        <v>110</v>
      </c>
      <c r="C175" s="4" t="s">
        <v>476</v>
      </c>
      <c r="D175" s="5" t="s">
        <v>477</v>
      </c>
      <c r="E175" s="6" t="str">
        <f t="shared" si="16"/>
        <v>Фото</v>
      </c>
      <c r="F175" s="5" t="s">
        <v>478</v>
      </c>
      <c r="G175" s="6" t="str">
        <f t="shared" si="17"/>
        <v>Видео</v>
      </c>
      <c r="H175" s="7">
        <v>7068</v>
      </c>
      <c r="I175" s="4" t="s">
        <v>17</v>
      </c>
      <c r="J175" s="48"/>
      <c r="K175" s="52">
        <f t="shared" si="14"/>
        <v>5654.400000000001</v>
      </c>
      <c r="L175" s="52">
        <f t="shared" si="15"/>
      </c>
    </row>
    <row r="176" spans="1:12" ht="12.75" customHeight="1" outlineLevel="4">
      <c r="A176" s="8" t="s">
        <v>479</v>
      </c>
      <c r="B176" s="4" t="s">
        <v>110</v>
      </c>
      <c r="C176" s="4" t="s">
        <v>480</v>
      </c>
      <c r="D176" s="5" t="s">
        <v>481</v>
      </c>
      <c r="E176" s="6" t="str">
        <f t="shared" si="16"/>
        <v>Фото</v>
      </c>
      <c r="F176" s="5" t="s">
        <v>482</v>
      </c>
      <c r="G176" s="6" t="str">
        <f t="shared" si="17"/>
        <v>Видео</v>
      </c>
      <c r="H176" s="7">
        <v>6934</v>
      </c>
      <c r="I176" s="4" t="s">
        <v>17</v>
      </c>
      <c r="J176" s="48"/>
      <c r="K176" s="52">
        <f t="shared" si="14"/>
        <v>5547.200000000001</v>
      </c>
      <c r="L176" s="52">
        <f t="shared" si="15"/>
      </c>
    </row>
    <row r="177" spans="1:12" ht="12.75" customHeight="1" outlineLevel="4">
      <c r="A177" s="8" t="s">
        <v>483</v>
      </c>
      <c r="B177" s="4" t="s">
        <v>110</v>
      </c>
      <c r="C177" s="4" t="s">
        <v>484</v>
      </c>
      <c r="D177" s="5" t="s">
        <v>485</v>
      </c>
      <c r="E177" s="6" t="str">
        <f t="shared" si="16"/>
        <v>Фото</v>
      </c>
      <c r="F177" s="5" t="s">
        <v>486</v>
      </c>
      <c r="G177" s="6" t="str">
        <f t="shared" si="17"/>
        <v>Видео</v>
      </c>
      <c r="H177" s="7">
        <v>7007</v>
      </c>
      <c r="I177" s="4" t="s">
        <v>17</v>
      </c>
      <c r="J177" s="48"/>
      <c r="K177" s="52">
        <f t="shared" si="14"/>
        <v>5605.6</v>
      </c>
      <c r="L177" s="52">
        <f t="shared" si="15"/>
      </c>
    </row>
    <row r="178" spans="1:12" ht="12.75" customHeight="1" outlineLevel="4">
      <c r="A178" s="8" t="s">
        <v>487</v>
      </c>
      <c r="B178" s="4" t="s">
        <v>110</v>
      </c>
      <c r="C178" s="4" t="s">
        <v>488</v>
      </c>
      <c r="D178" s="5" t="s">
        <v>489</v>
      </c>
      <c r="E178" s="6" t="str">
        <f t="shared" si="16"/>
        <v>Фото</v>
      </c>
      <c r="F178" s="5" t="s">
        <v>490</v>
      </c>
      <c r="G178" s="6" t="str">
        <f t="shared" si="17"/>
        <v>Видео</v>
      </c>
      <c r="H178" s="7">
        <v>4977</v>
      </c>
      <c r="I178" s="4" t="s">
        <v>17</v>
      </c>
      <c r="J178" s="48"/>
      <c r="K178" s="52">
        <f t="shared" si="14"/>
        <v>3981.6000000000004</v>
      </c>
      <c r="L178" s="52">
        <f t="shared" si="15"/>
      </c>
    </row>
    <row r="179" spans="1:12" ht="12.75" customHeight="1" outlineLevel="4">
      <c r="A179" s="8" t="s">
        <v>491</v>
      </c>
      <c r="B179" s="4" t="s">
        <v>159</v>
      </c>
      <c r="C179" s="4" t="s">
        <v>492</v>
      </c>
      <c r="D179" s="5"/>
      <c r="E179" s="6">
        <f t="shared" si="16"/>
      </c>
      <c r="F179" s="5"/>
      <c r="G179" s="6">
        <f t="shared" si="17"/>
      </c>
      <c r="H179" s="7">
        <v>7340</v>
      </c>
      <c r="I179" s="4" t="s">
        <v>17</v>
      </c>
      <c r="J179" s="48"/>
      <c r="K179" s="52">
        <f t="shared" si="14"/>
        <v>5872</v>
      </c>
      <c r="L179" s="52">
        <f t="shared" si="15"/>
      </c>
    </row>
    <row r="180" spans="1:12" ht="12.75" customHeight="1" outlineLevel="3">
      <c r="A180" s="22" t="s">
        <v>493</v>
      </c>
      <c r="B180" s="24"/>
      <c r="C180" s="24"/>
      <c r="D180" s="24"/>
      <c r="E180" s="24"/>
      <c r="F180" s="24"/>
      <c r="G180" s="25"/>
      <c r="H180" s="22"/>
      <c r="I180" s="23"/>
      <c r="J180" s="47"/>
      <c r="K180" s="51">
        <f t="shared" si="14"/>
      </c>
      <c r="L180" s="51">
        <f t="shared" si="15"/>
      </c>
    </row>
    <row r="181" spans="1:12" ht="12.75" customHeight="1" outlineLevel="4">
      <c r="A181" s="8" t="s">
        <v>494</v>
      </c>
      <c r="B181" s="4" t="s">
        <v>15</v>
      </c>
      <c r="C181" s="4" t="s">
        <v>495</v>
      </c>
      <c r="D181" s="5" t="s">
        <v>496</v>
      </c>
      <c r="E181" s="6" t="str">
        <f aca="true" t="shared" si="18" ref="E181:E198">IF(NOT(ISBLANK(D181)),HYPERLINK(D181,"Фото"),"")</f>
        <v>Фото</v>
      </c>
      <c r="F181" s="5" t="s">
        <v>497</v>
      </c>
      <c r="G181" s="6" t="str">
        <f aca="true" t="shared" si="19" ref="G181:G198">IF(NOT(ISBLANK(F181)),HYPERLINK(F181,"Видео"),"")</f>
        <v>Видео</v>
      </c>
      <c r="H181" s="7">
        <v>7700</v>
      </c>
      <c r="I181" s="4" t="s">
        <v>17</v>
      </c>
      <c r="J181" s="48"/>
      <c r="K181" s="52">
        <f t="shared" si="14"/>
        <v>6160</v>
      </c>
      <c r="L181" s="52">
        <f t="shared" si="15"/>
      </c>
    </row>
    <row r="182" spans="1:12" ht="12.75" customHeight="1" outlineLevel="4">
      <c r="A182" s="8" t="s">
        <v>498</v>
      </c>
      <c r="B182" s="4" t="s">
        <v>15</v>
      </c>
      <c r="C182" s="4" t="s">
        <v>499</v>
      </c>
      <c r="D182" s="5"/>
      <c r="E182" s="6">
        <f t="shared" si="18"/>
      </c>
      <c r="F182" s="5"/>
      <c r="G182" s="6">
        <f t="shared" si="19"/>
      </c>
      <c r="H182" s="7">
        <v>8800</v>
      </c>
      <c r="I182" s="4" t="s">
        <v>17</v>
      </c>
      <c r="J182" s="48"/>
      <c r="K182" s="52">
        <f t="shared" si="14"/>
        <v>7040</v>
      </c>
      <c r="L182" s="52">
        <f t="shared" si="15"/>
      </c>
    </row>
    <row r="183" spans="1:12" ht="12.75" customHeight="1" outlineLevel="4">
      <c r="A183" s="8" t="s">
        <v>500</v>
      </c>
      <c r="B183" s="4" t="s">
        <v>15</v>
      </c>
      <c r="C183" s="4" t="s">
        <v>501</v>
      </c>
      <c r="D183" s="5" t="s">
        <v>502</v>
      </c>
      <c r="E183" s="6" t="str">
        <f t="shared" si="18"/>
        <v>Фото</v>
      </c>
      <c r="F183" s="5" t="s">
        <v>503</v>
      </c>
      <c r="G183" s="6" t="str">
        <f t="shared" si="19"/>
        <v>Видео</v>
      </c>
      <c r="H183" s="7">
        <v>10850</v>
      </c>
      <c r="I183" s="4" t="s">
        <v>17</v>
      </c>
      <c r="J183" s="48"/>
      <c r="K183" s="52">
        <f t="shared" si="14"/>
        <v>8680</v>
      </c>
      <c r="L183" s="52">
        <f t="shared" si="15"/>
      </c>
    </row>
    <row r="184" spans="1:12" ht="12.75" customHeight="1" outlineLevel="4">
      <c r="A184" s="8" t="s">
        <v>504</v>
      </c>
      <c r="B184" s="4" t="s">
        <v>15</v>
      </c>
      <c r="C184" s="4" t="s">
        <v>505</v>
      </c>
      <c r="D184" s="5" t="s">
        <v>506</v>
      </c>
      <c r="E184" s="6" t="str">
        <f t="shared" si="18"/>
        <v>Фото</v>
      </c>
      <c r="F184" s="5" t="s">
        <v>507</v>
      </c>
      <c r="G184" s="6" t="str">
        <f t="shared" si="19"/>
        <v>Видео</v>
      </c>
      <c r="H184" s="7">
        <v>9300</v>
      </c>
      <c r="I184" s="4" t="s">
        <v>17</v>
      </c>
      <c r="J184" s="48"/>
      <c r="K184" s="52">
        <f t="shared" si="14"/>
        <v>7440</v>
      </c>
      <c r="L184" s="52">
        <f t="shared" si="15"/>
      </c>
    </row>
    <row r="185" spans="1:12" ht="12.75" customHeight="1" outlineLevel="4">
      <c r="A185" s="8" t="s">
        <v>508</v>
      </c>
      <c r="B185" s="4" t="s">
        <v>15</v>
      </c>
      <c r="C185" s="4" t="s">
        <v>509</v>
      </c>
      <c r="D185" s="5"/>
      <c r="E185" s="6">
        <f t="shared" si="18"/>
      </c>
      <c r="F185" s="5"/>
      <c r="G185" s="6">
        <f t="shared" si="19"/>
      </c>
      <c r="H185" s="7">
        <v>7700</v>
      </c>
      <c r="I185" s="4" t="s">
        <v>17</v>
      </c>
      <c r="J185" s="48"/>
      <c r="K185" s="52">
        <f t="shared" si="14"/>
        <v>6160</v>
      </c>
      <c r="L185" s="52">
        <f t="shared" si="15"/>
      </c>
    </row>
    <row r="186" spans="1:12" ht="12.75" customHeight="1" outlineLevel="4">
      <c r="A186" s="8" t="s">
        <v>510</v>
      </c>
      <c r="B186" s="4" t="s">
        <v>15</v>
      </c>
      <c r="C186" s="4" t="s">
        <v>511</v>
      </c>
      <c r="D186" s="5"/>
      <c r="E186" s="6">
        <f t="shared" si="18"/>
      </c>
      <c r="F186" s="5"/>
      <c r="G186" s="6">
        <f t="shared" si="19"/>
      </c>
      <c r="H186" s="7">
        <v>8800</v>
      </c>
      <c r="I186" s="4" t="s">
        <v>17</v>
      </c>
      <c r="J186" s="48"/>
      <c r="K186" s="52">
        <f t="shared" si="14"/>
        <v>7040</v>
      </c>
      <c r="L186" s="52">
        <f t="shared" si="15"/>
      </c>
    </row>
    <row r="187" spans="1:12" ht="12.75" customHeight="1" outlineLevel="4">
      <c r="A187" s="8" t="s">
        <v>512</v>
      </c>
      <c r="B187" s="4" t="s">
        <v>15</v>
      </c>
      <c r="C187" s="4" t="s">
        <v>513</v>
      </c>
      <c r="D187" s="5"/>
      <c r="E187" s="6">
        <f t="shared" si="18"/>
      </c>
      <c r="F187" s="5"/>
      <c r="G187" s="6">
        <f t="shared" si="19"/>
      </c>
      <c r="H187" s="7">
        <v>21000</v>
      </c>
      <c r="I187" s="4" t="s">
        <v>17</v>
      </c>
      <c r="J187" s="48"/>
      <c r="K187" s="52">
        <f t="shared" si="14"/>
        <v>16800</v>
      </c>
      <c r="L187" s="52">
        <f t="shared" si="15"/>
      </c>
    </row>
    <row r="188" spans="1:12" ht="12.75" customHeight="1" outlineLevel="4">
      <c r="A188" s="8" t="s">
        <v>514</v>
      </c>
      <c r="B188" s="4" t="s">
        <v>15</v>
      </c>
      <c r="C188" s="4" t="s">
        <v>515</v>
      </c>
      <c r="D188" s="5"/>
      <c r="E188" s="6">
        <f t="shared" si="18"/>
      </c>
      <c r="F188" s="5"/>
      <c r="G188" s="6">
        <f t="shared" si="19"/>
      </c>
      <c r="H188" s="7">
        <v>7280</v>
      </c>
      <c r="I188" s="4" t="s">
        <v>17</v>
      </c>
      <c r="J188" s="48"/>
      <c r="K188" s="52">
        <f t="shared" si="14"/>
        <v>5824</v>
      </c>
      <c r="L188" s="52">
        <f t="shared" si="15"/>
      </c>
    </row>
    <row r="189" spans="1:12" ht="12.75" customHeight="1" outlineLevel="4">
      <c r="A189" s="8" t="s">
        <v>516</v>
      </c>
      <c r="B189" s="4" t="s">
        <v>173</v>
      </c>
      <c r="C189" s="4" t="s">
        <v>517</v>
      </c>
      <c r="D189" s="5"/>
      <c r="E189" s="6">
        <f t="shared" si="18"/>
      </c>
      <c r="F189" s="5"/>
      <c r="G189" s="6">
        <f t="shared" si="19"/>
      </c>
      <c r="H189" s="7">
        <v>24635</v>
      </c>
      <c r="I189" s="4" t="s">
        <v>17</v>
      </c>
      <c r="J189" s="48"/>
      <c r="K189" s="52">
        <f t="shared" si="14"/>
        <v>19708</v>
      </c>
      <c r="L189" s="52">
        <f t="shared" si="15"/>
      </c>
    </row>
    <row r="190" spans="1:12" ht="12.75" customHeight="1" outlineLevel="4">
      <c r="A190" s="8" t="s">
        <v>518</v>
      </c>
      <c r="B190" s="4" t="s">
        <v>43</v>
      </c>
      <c r="C190" s="4" t="s">
        <v>519</v>
      </c>
      <c r="D190" s="5"/>
      <c r="E190" s="6">
        <f t="shared" si="18"/>
      </c>
      <c r="F190" s="5"/>
      <c r="G190" s="6">
        <f t="shared" si="19"/>
      </c>
      <c r="H190" s="7">
        <v>7990</v>
      </c>
      <c r="I190" s="4" t="s">
        <v>17</v>
      </c>
      <c r="J190" s="48"/>
      <c r="K190" s="52">
        <f t="shared" si="14"/>
        <v>6392</v>
      </c>
      <c r="L190" s="52">
        <f t="shared" si="15"/>
      </c>
    </row>
    <row r="191" spans="1:12" ht="12.75" customHeight="1" outlineLevel="4">
      <c r="A191" s="8" t="s">
        <v>520</v>
      </c>
      <c r="B191" s="4" t="s">
        <v>43</v>
      </c>
      <c r="C191" s="4" t="s">
        <v>521</v>
      </c>
      <c r="D191" s="5"/>
      <c r="E191" s="6">
        <f t="shared" si="18"/>
      </c>
      <c r="F191" s="5"/>
      <c r="G191" s="6">
        <f t="shared" si="19"/>
      </c>
      <c r="H191" s="7">
        <v>44900</v>
      </c>
      <c r="I191" s="4" t="s">
        <v>17</v>
      </c>
      <c r="J191" s="48"/>
      <c r="K191" s="52">
        <f t="shared" si="14"/>
        <v>35920</v>
      </c>
      <c r="L191" s="52">
        <f t="shared" si="15"/>
      </c>
    </row>
    <row r="192" spans="1:12" ht="12.75" customHeight="1" outlineLevel="4">
      <c r="A192" s="8" t="s">
        <v>522</v>
      </c>
      <c r="B192" s="4" t="s">
        <v>56</v>
      </c>
      <c r="C192" s="4" t="s">
        <v>523</v>
      </c>
      <c r="D192" s="5"/>
      <c r="E192" s="6">
        <f t="shared" si="18"/>
      </c>
      <c r="F192" s="5"/>
      <c r="G192" s="6">
        <f t="shared" si="19"/>
      </c>
      <c r="H192" s="7">
        <v>11990</v>
      </c>
      <c r="I192" s="4" t="s">
        <v>17</v>
      </c>
      <c r="J192" s="48"/>
      <c r="K192" s="52">
        <f t="shared" si="14"/>
        <v>9592</v>
      </c>
      <c r="L192" s="52">
        <f t="shared" si="15"/>
      </c>
    </row>
    <row r="193" spans="1:12" ht="12.75" customHeight="1" outlineLevel="4">
      <c r="A193" s="8" t="s">
        <v>524</v>
      </c>
      <c r="B193" s="4" t="s">
        <v>56</v>
      </c>
      <c r="C193" s="4" t="s">
        <v>525</v>
      </c>
      <c r="D193" s="5"/>
      <c r="E193" s="6">
        <f t="shared" si="18"/>
      </c>
      <c r="F193" s="5"/>
      <c r="G193" s="6">
        <f t="shared" si="19"/>
      </c>
      <c r="H193" s="7">
        <v>13100</v>
      </c>
      <c r="I193" s="4" t="s">
        <v>17</v>
      </c>
      <c r="J193" s="48"/>
      <c r="K193" s="52">
        <f t="shared" si="14"/>
        <v>10480</v>
      </c>
      <c r="L193" s="52">
        <f t="shared" si="15"/>
      </c>
    </row>
    <row r="194" spans="1:12" ht="12.75" customHeight="1" outlineLevel="4">
      <c r="A194" s="8" t="s">
        <v>526</v>
      </c>
      <c r="B194" s="4" t="s">
        <v>110</v>
      </c>
      <c r="C194" s="4" t="s">
        <v>527</v>
      </c>
      <c r="D194" s="5" t="s">
        <v>528</v>
      </c>
      <c r="E194" s="6" t="str">
        <f t="shared" si="18"/>
        <v>Фото</v>
      </c>
      <c r="F194" s="5" t="s">
        <v>529</v>
      </c>
      <c r="G194" s="6" t="str">
        <f t="shared" si="19"/>
        <v>Видео</v>
      </c>
      <c r="H194" s="7">
        <v>8808</v>
      </c>
      <c r="I194" s="4" t="s">
        <v>17</v>
      </c>
      <c r="J194" s="48"/>
      <c r="K194" s="52">
        <f t="shared" si="14"/>
        <v>7046.400000000001</v>
      </c>
      <c r="L194" s="52">
        <f t="shared" si="15"/>
      </c>
    </row>
    <row r="195" spans="1:12" ht="12.75" customHeight="1" outlineLevel="4">
      <c r="A195" s="8" t="s">
        <v>530</v>
      </c>
      <c r="B195" s="4" t="s">
        <v>110</v>
      </c>
      <c r="C195" s="4" t="s">
        <v>531</v>
      </c>
      <c r="D195" s="5" t="s">
        <v>532</v>
      </c>
      <c r="E195" s="6" t="str">
        <f t="shared" si="18"/>
        <v>Фото</v>
      </c>
      <c r="F195" s="5" t="s">
        <v>533</v>
      </c>
      <c r="G195" s="6" t="str">
        <f t="shared" si="19"/>
        <v>Видео</v>
      </c>
      <c r="H195" s="7">
        <v>11299</v>
      </c>
      <c r="I195" s="4" t="s">
        <v>17</v>
      </c>
      <c r="J195" s="48"/>
      <c r="K195" s="52">
        <f t="shared" si="14"/>
        <v>9039.2</v>
      </c>
      <c r="L195" s="52">
        <f t="shared" si="15"/>
      </c>
    </row>
    <row r="196" spans="1:12" ht="12.75" customHeight="1" outlineLevel="4">
      <c r="A196" s="8" t="s">
        <v>534</v>
      </c>
      <c r="B196" s="4" t="s">
        <v>110</v>
      </c>
      <c r="C196" s="4" t="s">
        <v>535</v>
      </c>
      <c r="D196" s="5" t="s">
        <v>536</v>
      </c>
      <c r="E196" s="6" t="str">
        <f t="shared" si="18"/>
        <v>Фото</v>
      </c>
      <c r="F196" s="5" t="s">
        <v>537</v>
      </c>
      <c r="G196" s="6" t="str">
        <f t="shared" si="19"/>
        <v>Видео</v>
      </c>
      <c r="H196" s="7">
        <v>15368</v>
      </c>
      <c r="I196" s="4" t="s">
        <v>17</v>
      </c>
      <c r="J196" s="48"/>
      <c r="K196" s="52">
        <f t="shared" si="14"/>
        <v>12294.400000000001</v>
      </c>
      <c r="L196" s="52">
        <f t="shared" si="15"/>
      </c>
    </row>
    <row r="197" spans="1:12" ht="12.75" customHeight="1" outlineLevel="4">
      <c r="A197" s="8" t="s">
        <v>538</v>
      </c>
      <c r="B197" s="4" t="s">
        <v>110</v>
      </c>
      <c r="C197" s="4" t="s">
        <v>539</v>
      </c>
      <c r="D197" s="5" t="s">
        <v>540</v>
      </c>
      <c r="E197" s="6" t="str">
        <f t="shared" si="18"/>
        <v>Фото</v>
      </c>
      <c r="F197" s="5" t="s">
        <v>541</v>
      </c>
      <c r="G197" s="6" t="str">
        <f t="shared" si="19"/>
        <v>Видео</v>
      </c>
      <c r="H197" s="7">
        <v>15263</v>
      </c>
      <c r="I197" s="4" t="s">
        <v>17</v>
      </c>
      <c r="J197" s="48"/>
      <c r="K197" s="52">
        <f t="shared" si="14"/>
        <v>12210.400000000001</v>
      </c>
      <c r="L197" s="52">
        <f t="shared" si="15"/>
      </c>
    </row>
    <row r="198" spans="1:12" ht="12.75" customHeight="1" outlineLevel="4">
      <c r="A198" s="8" t="s">
        <v>542</v>
      </c>
      <c r="B198" s="4" t="s">
        <v>110</v>
      </c>
      <c r="C198" s="4" t="s">
        <v>543</v>
      </c>
      <c r="D198" s="5" t="s">
        <v>544</v>
      </c>
      <c r="E198" s="6" t="str">
        <f t="shared" si="18"/>
        <v>Фото</v>
      </c>
      <c r="F198" s="5" t="s">
        <v>545</v>
      </c>
      <c r="G198" s="6" t="str">
        <f t="shared" si="19"/>
        <v>Видео</v>
      </c>
      <c r="H198" s="7">
        <v>8805</v>
      </c>
      <c r="I198" s="4" t="s">
        <v>17</v>
      </c>
      <c r="J198" s="48"/>
      <c r="K198" s="52">
        <f t="shared" si="14"/>
        <v>7044</v>
      </c>
      <c r="L198" s="52">
        <f t="shared" si="15"/>
      </c>
    </row>
    <row r="199" spans="1:12" ht="12.75" customHeight="1" outlineLevel="2">
      <c r="A199" s="14" t="s">
        <v>546</v>
      </c>
      <c r="B199" s="16"/>
      <c r="C199" s="16"/>
      <c r="D199" s="16"/>
      <c r="E199" s="16"/>
      <c r="F199" s="16"/>
      <c r="G199" s="17"/>
      <c r="H199" s="14"/>
      <c r="I199" s="15"/>
      <c r="J199" s="46"/>
      <c r="K199" s="53">
        <f t="shared" si="14"/>
      </c>
      <c r="L199" s="53">
        <f t="shared" si="15"/>
      </c>
    </row>
    <row r="200" spans="1:12" ht="12.75" customHeight="1" outlineLevel="3">
      <c r="A200" s="22" t="s">
        <v>547</v>
      </c>
      <c r="B200" s="24"/>
      <c r="C200" s="24"/>
      <c r="D200" s="24"/>
      <c r="E200" s="24"/>
      <c r="F200" s="24"/>
      <c r="G200" s="25"/>
      <c r="H200" s="22"/>
      <c r="I200" s="23"/>
      <c r="J200" s="47"/>
      <c r="K200" s="51">
        <f t="shared" si="14"/>
      </c>
      <c r="L200" s="51">
        <f t="shared" si="15"/>
      </c>
    </row>
    <row r="201" spans="1:12" ht="12.75" customHeight="1" outlineLevel="4">
      <c r="A201" s="8" t="s">
        <v>548</v>
      </c>
      <c r="B201" s="4" t="s">
        <v>110</v>
      </c>
      <c r="C201" s="4" t="s">
        <v>549</v>
      </c>
      <c r="D201" s="5" t="s">
        <v>550</v>
      </c>
      <c r="E201" s="6" t="str">
        <f>IF(NOT(ISBLANK(D201)),HYPERLINK(D201,"Фото"),"")</f>
        <v>Фото</v>
      </c>
      <c r="F201" s="5" t="s">
        <v>551</v>
      </c>
      <c r="G201" s="6" t="str">
        <f>IF(NOT(ISBLANK(F201)),HYPERLINK(F201,"Видео"),"")</f>
        <v>Видео</v>
      </c>
      <c r="H201" s="7">
        <v>1139</v>
      </c>
      <c r="I201" s="4" t="s">
        <v>17</v>
      </c>
      <c r="J201" s="48"/>
      <c r="K201" s="52">
        <f t="shared" si="14"/>
        <v>911.2</v>
      </c>
      <c r="L201" s="52">
        <f t="shared" si="15"/>
      </c>
    </row>
    <row r="202" spans="1:12" ht="12.75" customHeight="1" outlineLevel="4">
      <c r="A202" s="8" t="s">
        <v>552</v>
      </c>
      <c r="B202" s="4" t="s">
        <v>110</v>
      </c>
      <c r="C202" s="4" t="s">
        <v>553</v>
      </c>
      <c r="D202" s="5" t="s">
        <v>554</v>
      </c>
      <c r="E202" s="6" t="str">
        <f>IF(NOT(ISBLANK(D202)),HYPERLINK(D202,"Фото"),"")</f>
        <v>Фото</v>
      </c>
      <c r="F202" s="5" t="s">
        <v>555</v>
      </c>
      <c r="G202" s="6" t="str">
        <f>IF(NOT(ISBLANK(F202)),HYPERLINK(F202,"Видео"),"")</f>
        <v>Видео</v>
      </c>
      <c r="H202" s="7">
        <v>1139</v>
      </c>
      <c r="I202" s="4" t="s">
        <v>17</v>
      </c>
      <c r="J202" s="48"/>
      <c r="K202" s="52">
        <f t="shared" si="14"/>
        <v>911.2</v>
      </c>
      <c r="L202" s="52">
        <f t="shared" si="15"/>
      </c>
    </row>
    <row r="203" spans="1:12" ht="12.75" customHeight="1" outlineLevel="4">
      <c r="A203" s="8" t="s">
        <v>556</v>
      </c>
      <c r="B203" s="4" t="s">
        <v>110</v>
      </c>
      <c r="C203" s="4" t="s">
        <v>557</v>
      </c>
      <c r="D203" s="5" t="s">
        <v>558</v>
      </c>
      <c r="E203" s="6" t="str">
        <f>IF(NOT(ISBLANK(D203)),HYPERLINK(D203,"Фото"),"")</f>
        <v>Фото</v>
      </c>
      <c r="F203" s="5" t="s">
        <v>559</v>
      </c>
      <c r="G203" s="6" t="str">
        <f>IF(NOT(ISBLANK(F203)),HYPERLINK(F203,"Видео"),"")</f>
        <v>Видео</v>
      </c>
      <c r="H203" s="7">
        <v>1308</v>
      </c>
      <c r="I203" s="4" t="s">
        <v>17</v>
      </c>
      <c r="J203" s="48"/>
      <c r="K203" s="52">
        <f t="shared" si="14"/>
        <v>1046.4</v>
      </c>
      <c r="L203" s="52">
        <f t="shared" si="15"/>
      </c>
    </row>
    <row r="204" spans="1:12" ht="12.75" customHeight="1" outlineLevel="3">
      <c r="A204" s="22" t="s">
        <v>560</v>
      </c>
      <c r="B204" s="24"/>
      <c r="C204" s="24"/>
      <c r="D204" s="24"/>
      <c r="E204" s="24"/>
      <c r="F204" s="24"/>
      <c r="G204" s="25"/>
      <c r="H204" s="22"/>
      <c r="I204" s="23"/>
      <c r="J204" s="47"/>
      <c r="K204" s="51">
        <f t="shared" si="14"/>
      </c>
      <c r="L204" s="51">
        <f t="shared" si="15"/>
      </c>
    </row>
    <row r="205" spans="1:12" ht="12.75" customHeight="1" outlineLevel="4">
      <c r="A205" s="8" t="s">
        <v>561</v>
      </c>
      <c r="B205" s="4" t="s">
        <v>15</v>
      </c>
      <c r="C205" s="4" t="s">
        <v>562</v>
      </c>
      <c r="D205" s="5" t="s">
        <v>563</v>
      </c>
      <c r="E205" s="6" t="str">
        <f aca="true" t="shared" si="20" ref="E205:E214">IF(NOT(ISBLANK(D205)),HYPERLINK(D205,"Фото"),"")</f>
        <v>Фото</v>
      </c>
      <c r="F205" s="5" t="s">
        <v>564</v>
      </c>
      <c r="G205" s="6" t="str">
        <f aca="true" t="shared" si="21" ref="G205:G214">IF(NOT(ISBLANK(F205)),HYPERLINK(F205,"Видео"),"")</f>
        <v>Видео</v>
      </c>
      <c r="H205" s="7">
        <v>1700</v>
      </c>
      <c r="I205" s="4" t="s">
        <v>17</v>
      </c>
      <c r="J205" s="48"/>
      <c r="K205" s="52">
        <f t="shared" si="14"/>
        <v>1360</v>
      </c>
      <c r="L205" s="52">
        <f t="shared" si="15"/>
      </c>
    </row>
    <row r="206" spans="1:12" ht="12.75" customHeight="1" outlineLevel="4">
      <c r="A206" s="8" t="s">
        <v>565</v>
      </c>
      <c r="B206" s="4" t="s">
        <v>15</v>
      </c>
      <c r="C206" s="4" t="s">
        <v>566</v>
      </c>
      <c r="D206" s="5" t="s">
        <v>567</v>
      </c>
      <c r="E206" s="6" t="str">
        <f t="shared" si="20"/>
        <v>Фото</v>
      </c>
      <c r="F206" s="5" t="s">
        <v>568</v>
      </c>
      <c r="G206" s="6" t="str">
        <f t="shared" si="21"/>
        <v>Видео</v>
      </c>
      <c r="H206" s="7">
        <v>1650</v>
      </c>
      <c r="I206" s="4" t="s">
        <v>17</v>
      </c>
      <c r="J206" s="48"/>
      <c r="K206" s="52">
        <f t="shared" si="14"/>
        <v>1320</v>
      </c>
      <c r="L206" s="52">
        <f t="shared" si="15"/>
      </c>
    </row>
    <row r="207" spans="1:12" ht="12.75" customHeight="1" outlineLevel="4">
      <c r="A207" s="8" t="s">
        <v>569</v>
      </c>
      <c r="B207" s="4" t="s">
        <v>56</v>
      </c>
      <c r="C207" s="4" t="s">
        <v>570</v>
      </c>
      <c r="D207" s="5"/>
      <c r="E207" s="6">
        <f t="shared" si="20"/>
      </c>
      <c r="F207" s="5"/>
      <c r="G207" s="6">
        <f t="shared" si="21"/>
      </c>
      <c r="H207" s="7">
        <v>1725</v>
      </c>
      <c r="I207" s="4" t="s">
        <v>17</v>
      </c>
      <c r="J207" s="48"/>
      <c r="K207" s="52">
        <f t="shared" si="14"/>
        <v>1380</v>
      </c>
      <c r="L207" s="52">
        <f t="shared" si="15"/>
      </c>
    </row>
    <row r="208" spans="1:12" ht="12.75" customHeight="1" outlineLevel="4">
      <c r="A208" s="8" t="s">
        <v>571</v>
      </c>
      <c r="B208" s="4" t="s">
        <v>110</v>
      </c>
      <c r="C208" s="4" t="s">
        <v>572</v>
      </c>
      <c r="D208" s="5" t="s">
        <v>573</v>
      </c>
      <c r="E208" s="6" t="str">
        <f t="shared" si="20"/>
        <v>Фото</v>
      </c>
      <c r="F208" s="5" t="s">
        <v>574</v>
      </c>
      <c r="G208" s="6" t="str">
        <f t="shared" si="21"/>
        <v>Видео</v>
      </c>
      <c r="H208" s="7">
        <v>1667</v>
      </c>
      <c r="I208" s="4" t="s">
        <v>17</v>
      </c>
      <c r="J208" s="48"/>
      <c r="K208" s="52">
        <f t="shared" si="14"/>
        <v>1333.6000000000001</v>
      </c>
      <c r="L208" s="52">
        <f t="shared" si="15"/>
      </c>
    </row>
    <row r="209" spans="1:12" ht="12.75" customHeight="1" outlineLevel="4">
      <c r="A209" s="8" t="s">
        <v>575</v>
      </c>
      <c r="B209" s="4" t="s">
        <v>110</v>
      </c>
      <c r="C209" s="4" t="s">
        <v>576</v>
      </c>
      <c r="D209" s="5" t="s">
        <v>577</v>
      </c>
      <c r="E209" s="6" t="str">
        <f t="shared" si="20"/>
        <v>Фото</v>
      </c>
      <c r="F209" s="5" t="s">
        <v>578</v>
      </c>
      <c r="G209" s="6" t="str">
        <f t="shared" si="21"/>
        <v>Видео</v>
      </c>
      <c r="H209" s="7">
        <v>1813</v>
      </c>
      <c r="I209" s="4" t="s">
        <v>17</v>
      </c>
      <c r="J209" s="48"/>
      <c r="K209" s="52">
        <f t="shared" si="14"/>
        <v>1450.4</v>
      </c>
      <c r="L209" s="52">
        <f t="shared" si="15"/>
      </c>
    </row>
    <row r="210" spans="1:12" ht="12.75" customHeight="1" outlineLevel="4">
      <c r="A210" s="8" t="s">
        <v>579</v>
      </c>
      <c r="B210" s="4" t="s">
        <v>110</v>
      </c>
      <c r="C210" s="4" t="s">
        <v>580</v>
      </c>
      <c r="D210" s="5" t="s">
        <v>581</v>
      </c>
      <c r="E210" s="6" t="str">
        <f t="shared" si="20"/>
        <v>Фото</v>
      </c>
      <c r="F210" s="5" t="s">
        <v>582</v>
      </c>
      <c r="G210" s="6" t="str">
        <f t="shared" si="21"/>
        <v>Видео</v>
      </c>
      <c r="H210" s="7">
        <v>1413</v>
      </c>
      <c r="I210" s="4" t="s">
        <v>17</v>
      </c>
      <c r="J210" s="48"/>
      <c r="K210" s="52">
        <f t="shared" si="14"/>
        <v>1130.4</v>
      </c>
      <c r="L210" s="52">
        <f t="shared" si="15"/>
      </c>
    </row>
    <row r="211" spans="1:12" ht="12.75" customHeight="1" outlineLevel="4">
      <c r="A211" s="8" t="s">
        <v>583</v>
      </c>
      <c r="B211" s="4" t="s">
        <v>110</v>
      </c>
      <c r="C211" s="4" t="s">
        <v>584</v>
      </c>
      <c r="D211" s="5" t="s">
        <v>585</v>
      </c>
      <c r="E211" s="6" t="str">
        <f t="shared" si="20"/>
        <v>Фото</v>
      </c>
      <c r="F211" s="5" t="s">
        <v>586</v>
      </c>
      <c r="G211" s="6" t="str">
        <f t="shared" si="21"/>
        <v>Видео</v>
      </c>
      <c r="H211" s="7">
        <v>1667</v>
      </c>
      <c r="I211" s="4" t="s">
        <v>17</v>
      </c>
      <c r="J211" s="48"/>
      <c r="K211" s="52">
        <f t="shared" si="14"/>
        <v>1333.6000000000001</v>
      </c>
      <c r="L211" s="52">
        <f t="shared" si="15"/>
      </c>
    </row>
    <row r="212" spans="1:12" ht="12.75" customHeight="1" outlineLevel="4">
      <c r="A212" s="8" t="s">
        <v>587</v>
      </c>
      <c r="B212" s="4" t="s">
        <v>110</v>
      </c>
      <c r="C212" s="4" t="s">
        <v>588</v>
      </c>
      <c r="D212" s="5" t="s">
        <v>589</v>
      </c>
      <c r="E212" s="6" t="str">
        <f t="shared" si="20"/>
        <v>Фото</v>
      </c>
      <c r="F212" s="5" t="s">
        <v>590</v>
      </c>
      <c r="G212" s="6" t="str">
        <f t="shared" si="21"/>
        <v>Видео</v>
      </c>
      <c r="H212" s="7">
        <v>1463</v>
      </c>
      <c r="I212" s="4" t="s">
        <v>17</v>
      </c>
      <c r="J212" s="48"/>
      <c r="K212" s="52">
        <f t="shared" si="14"/>
        <v>1170.4</v>
      </c>
      <c r="L212" s="52">
        <f t="shared" si="15"/>
      </c>
    </row>
    <row r="213" spans="1:12" ht="12.75" customHeight="1" outlineLevel="4">
      <c r="A213" s="8" t="s">
        <v>591</v>
      </c>
      <c r="B213" s="4" t="s">
        <v>159</v>
      </c>
      <c r="C213" s="4" t="s">
        <v>592</v>
      </c>
      <c r="D213" s="5"/>
      <c r="E213" s="6">
        <f t="shared" si="20"/>
      </c>
      <c r="F213" s="5"/>
      <c r="G213" s="6">
        <f t="shared" si="21"/>
      </c>
      <c r="H213" s="7">
        <v>1515</v>
      </c>
      <c r="I213" s="4" t="s">
        <v>17</v>
      </c>
      <c r="J213" s="48"/>
      <c r="K213" s="52">
        <f t="shared" si="14"/>
        <v>1212</v>
      </c>
      <c r="L213" s="52">
        <f t="shared" si="15"/>
      </c>
    </row>
    <row r="214" spans="1:12" ht="12.75" customHeight="1" outlineLevel="4">
      <c r="A214" s="8" t="s">
        <v>593</v>
      </c>
      <c r="B214" s="4" t="s">
        <v>159</v>
      </c>
      <c r="C214" s="4" t="s">
        <v>594</v>
      </c>
      <c r="D214" s="5"/>
      <c r="E214" s="6">
        <f t="shared" si="20"/>
      </c>
      <c r="F214" s="5"/>
      <c r="G214" s="6">
        <f t="shared" si="21"/>
      </c>
      <c r="H214" s="7">
        <v>1710</v>
      </c>
      <c r="I214" s="4" t="s">
        <v>17</v>
      </c>
      <c r="J214" s="48"/>
      <c r="K214" s="52">
        <f aca="true" t="shared" si="22" ref="K214:K277">IF(NOT(ISBLANK(H214)),H214*(1-$K$9),"")</f>
        <v>1368</v>
      </c>
      <c r="L214" s="52">
        <f t="shared" si="15"/>
      </c>
    </row>
    <row r="215" spans="1:12" ht="12.75" customHeight="1" outlineLevel="3">
      <c r="A215" s="22" t="s">
        <v>595</v>
      </c>
      <c r="B215" s="24"/>
      <c r="C215" s="24"/>
      <c r="D215" s="24"/>
      <c r="E215" s="24"/>
      <c r="F215" s="24"/>
      <c r="G215" s="25"/>
      <c r="H215" s="22"/>
      <c r="I215" s="23"/>
      <c r="J215" s="47"/>
      <c r="K215" s="51">
        <f t="shared" si="22"/>
      </c>
      <c r="L215" s="51">
        <f aca="true" t="shared" si="23" ref="L215:L278">IF(NOT(ISBLANK(J215)),J215*K215,"")</f>
      </c>
    </row>
    <row r="216" spans="1:12" ht="12.75" customHeight="1" outlineLevel="4">
      <c r="A216" s="8" t="s">
        <v>596</v>
      </c>
      <c r="B216" s="4" t="s">
        <v>15</v>
      </c>
      <c r="C216" s="4" t="s">
        <v>597</v>
      </c>
      <c r="D216" s="5"/>
      <c r="E216" s="6">
        <f aca="true" t="shared" si="24" ref="E216:E241">IF(NOT(ISBLANK(D216)),HYPERLINK(D216,"Фото"),"")</f>
      </c>
      <c r="F216" s="5"/>
      <c r="G216" s="6">
        <f aca="true" t="shared" si="25" ref="G216:G241">IF(NOT(ISBLANK(F216)),HYPERLINK(F216,"Видео"),"")</f>
      </c>
      <c r="H216" s="7">
        <v>2350</v>
      </c>
      <c r="I216" s="4" t="s">
        <v>17</v>
      </c>
      <c r="J216" s="48"/>
      <c r="K216" s="52">
        <f t="shared" si="22"/>
        <v>1880</v>
      </c>
      <c r="L216" s="52">
        <f t="shared" si="23"/>
      </c>
    </row>
    <row r="217" spans="1:12" ht="12.75" customHeight="1" outlineLevel="4">
      <c r="A217" s="8" t="s">
        <v>598</v>
      </c>
      <c r="B217" s="4" t="s">
        <v>15</v>
      </c>
      <c r="C217" s="4" t="s">
        <v>599</v>
      </c>
      <c r="D217" s="5"/>
      <c r="E217" s="6">
        <f t="shared" si="24"/>
      </c>
      <c r="F217" s="5"/>
      <c r="G217" s="6">
        <f t="shared" si="25"/>
      </c>
      <c r="H217" s="7">
        <v>1900</v>
      </c>
      <c r="I217" s="4" t="s">
        <v>17</v>
      </c>
      <c r="J217" s="48"/>
      <c r="K217" s="52">
        <f t="shared" si="22"/>
        <v>1520</v>
      </c>
      <c r="L217" s="52">
        <f t="shared" si="23"/>
      </c>
    </row>
    <row r="218" spans="1:12" ht="12.75" customHeight="1" outlineLevel="4">
      <c r="A218" s="8" t="s">
        <v>600</v>
      </c>
      <c r="B218" s="4" t="s">
        <v>15</v>
      </c>
      <c r="C218" s="4" t="s">
        <v>601</v>
      </c>
      <c r="D218" s="5"/>
      <c r="E218" s="6">
        <f t="shared" si="24"/>
      </c>
      <c r="F218" s="5"/>
      <c r="G218" s="6">
        <f t="shared" si="25"/>
      </c>
      <c r="H218" s="7">
        <v>2350</v>
      </c>
      <c r="I218" s="4" t="s">
        <v>17</v>
      </c>
      <c r="J218" s="48"/>
      <c r="K218" s="52">
        <f t="shared" si="22"/>
        <v>1880</v>
      </c>
      <c r="L218" s="52">
        <f t="shared" si="23"/>
      </c>
    </row>
    <row r="219" spans="1:12" ht="12.75" customHeight="1" outlineLevel="4">
      <c r="A219" s="8" t="s">
        <v>602</v>
      </c>
      <c r="B219" s="4" t="s">
        <v>173</v>
      </c>
      <c r="C219" s="4" t="s">
        <v>603</v>
      </c>
      <c r="D219" s="5" t="s">
        <v>604</v>
      </c>
      <c r="E219" s="6" t="str">
        <f t="shared" si="24"/>
        <v>Фото</v>
      </c>
      <c r="F219" s="5" t="s">
        <v>605</v>
      </c>
      <c r="G219" s="6" t="str">
        <f t="shared" si="25"/>
        <v>Видео</v>
      </c>
      <c r="H219" s="7">
        <v>2640</v>
      </c>
      <c r="I219" s="4" t="s">
        <v>17</v>
      </c>
      <c r="J219" s="48"/>
      <c r="K219" s="52">
        <f t="shared" si="22"/>
        <v>2112</v>
      </c>
      <c r="L219" s="52">
        <f t="shared" si="23"/>
      </c>
    </row>
    <row r="220" spans="1:12" ht="12.75" customHeight="1" outlineLevel="4">
      <c r="A220" s="8" t="s">
        <v>606</v>
      </c>
      <c r="B220" s="4" t="s">
        <v>32</v>
      </c>
      <c r="C220" s="4" t="s">
        <v>607</v>
      </c>
      <c r="D220" s="5"/>
      <c r="E220" s="6">
        <f t="shared" si="24"/>
      </c>
      <c r="F220" s="5"/>
      <c r="G220" s="6">
        <f t="shared" si="25"/>
      </c>
      <c r="H220" s="7">
        <v>2690</v>
      </c>
      <c r="I220" s="4" t="s">
        <v>17</v>
      </c>
      <c r="J220" s="48"/>
      <c r="K220" s="52">
        <f t="shared" si="22"/>
        <v>2152</v>
      </c>
      <c r="L220" s="52">
        <f t="shared" si="23"/>
      </c>
    </row>
    <row r="221" spans="1:12" ht="12.75" customHeight="1" outlineLevel="4">
      <c r="A221" s="8" t="s">
        <v>608</v>
      </c>
      <c r="B221" s="4" t="s">
        <v>32</v>
      </c>
      <c r="C221" s="4" t="s">
        <v>609</v>
      </c>
      <c r="D221" s="5" t="s">
        <v>610</v>
      </c>
      <c r="E221" s="6" t="str">
        <f t="shared" si="24"/>
        <v>Фото</v>
      </c>
      <c r="F221" s="5" t="s">
        <v>611</v>
      </c>
      <c r="G221" s="6" t="str">
        <f t="shared" si="25"/>
        <v>Видео</v>
      </c>
      <c r="H221" s="7">
        <v>1590</v>
      </c>
      <c r="I221" s="4" t="s">
        <v>17</v>
      </c>
      <c r="J221" s="48"/>
      <c r="K221" s="52">
        <f t="shared" si="22"/>
        <v>1272</v>
      </c>
      <c r="L221" s="52">
        <f t="shared" si="23"/>
      </c>
    </row>
    <row r="222" spans="1:12" ht="12.75" customHeight="1" outlineLevel="4">
      <c r="A222" s="8" t="s">
        <v>612</v>
      </c>
      <c r="B222" s="4" t="s">
        <v>32</v>
      </c>
      <c r="C222" s="4" t="s">
        <v>613</v>
      </c>
      <c r="D222" s="5"/>
      <c r="E222" s="6">
        <f t="shared" si="24"/>
      </c>
      <c r="F222" s="5"/>
      <c r="G222" s="6">
        <f t="shared" si="25"/>
      </c>
      <c r="H222" s="7">
        <v>2690</v>
      </c>
      <c r="I222" s="4" t="s">
        <v>17</v>
      </c>
      <c r="J222" s="48"/>
      <c r="K222" s="52">
        <f t="shared" si="22"/>
        <v>2152</v>
      </c>
      <c r="L222" s="52">
        <f t="shared" si="23"/>
      </c>
    </row>
    <row r="223" spans="1:12" ht="12.75" customHeight="1" outlineLevel="4">
      <c r="A223" s="8" t="s">
        <v>614</v>
      </c>
      <c r="B223" s="4" t="s">
        <v>32</v>
      </c>
      <c r="C223" s="4" t="s">
        <v>615</v>
      </c>
      <c r="D223" s="5"/>
      <c r="E223" s="6">
        <f t="shared" si="24"/>
      </c>
      <c r="F223" s="5"/>
      <c r="G223" s="6">
        <f t="shared" si="25"/>
      </c>
      <c r="H223" s="7">
        <v>2650</v>
      </c>
      <c r="I223" s="4" t="s">
        <v>17</v>
      </c>
      <c r="J223" s="48"/>
      <c r="K223" s="52">
        <f t="shared" si="22"/>
        <v>2120</v>
      </c>
      <c r="L223" s="52">
        <f t="shared" si="23"/>
      </c>
    </row>
    <row r="224" spans="1:12" ht="12.75" customHeight="1" outlineLevel="4">
      <c r="A224" s="8" t="s">
        <v>616</v>
      </c>
      <c r="B224" s="4" t="s">
        <v>43</v>
      </c>
      <c r="C224" s="4" t="s">
        <v>617</v>
      </c>
      <c r="D224" s="5"/>
      <c r="E224" s="6">
        <f t="shared" si="24"/>
      </c>
      <c r="F224" s="5"/>
      <c r="G224" s="6">
        <f t="shared" si="25"/>
      </c>
      <c r="H224" s="7">
        <v>1990</v>
      </c>
      <c r="I224" s="4" t="s">
        <v>17</v>
      </c>
      <c r="J224" s="48"/>
      <c r="K224" s="52">
        <f t="shared" si="22"/>
        <v>1592</v>
      </c>
      <c r="L224" s="52">
        <f t="shared" si="23"/>
      </c>
    </row>
    <row r="225" spans="1:12" ht="12.75" customHeight="1" outlineLevel="4">
      <c r="A225" s="8" t="s">
        <v>618</v>
      </c>
      <c r="B225" s="4" t="s">
        <v>43</v>
      </c>
      <c r="C225" s="4" t="s">
        <v>619</v>
      </c>
      <c r="D225" s="5"/>
      <c r="E225" s="6">
        <f t="shared" si="24"/>
      </c>
      <c r="F225" s="5"/>
      <c r="G225" s="6">
        <f t="shared" si="25"/>
      </c>
      <c r="H225" s="7">
        <v>1490</v>
      </c>
      <c r="I225" s="4" t="s">
        <v>17</v>
      </c>
      <c r="J225" s="48"/>
      <c r="K225" s="52">
        <f t="shared" si="22"/>
        <v>1192</v>
      </c>
      <c r="L225" s="52">
        <f t="shared" si="23"/>
      </c>
    </row>
    <row r="226" spans="1:12" ht="12.75" customHeight="1" outlineLevel="4">
      <c r="A226" s="8" t="s">
        <v>620</v>
      </c>
      <c r="B226" s="4" t="s">
        <v>43</v>
      </c>
      <c r="C226" s="4" t="s">
        <v>621</v>
      </c>
      <c r="D226" s="5"/>
      <c r="E226" s="6">
        <f t="shared" si="24"/>
      </c>
      <c r="F226" s="5"/>
      <c r="G226" s="6">
        <f t="shared" si="25"/>
      </c>
      <c r="H226" s="7">
        <v>1990</v>
      </c>
      <c r="I226" s="4" t="s">
        <v>17</v>
      </c>
      <c r="J226" s="48"/>
      <c r="K226" s="52">
        <f t="shared" si="22"/>
        <v>1592</v>
      </c>
      <c r="L226" s="52">
        <f t="shared" si="23"/>
      </c>
    </row>
    <row r="227" spans="1:12" ht="12.75" customHeight="1" outlineLevel="4">
      <c r="A227" s="8" t="s">
        <v>622</v>
      </c>
      <c r="B227" s="4" t="s">
        <v>43</v>
      </c>
      <c r="C227" s="4" t="s">
        <v>623</v>
      </c>
      <c r="D227" s="5"/>
      <c r="E227" s="6">
        <f t="shared" si="24"/>
      </c>
      <c r="F227" s="5"/>
      <c r="G227" s="6">
        <f t="shared" si="25"/>
      </c>
      <c r="H227" s="7">
        <v>1990</v>
      </c>
      <c r="I227" s="4" t="s">
        <v>17</v>
      </c>
      <c r="J227" s="48"/>
      <c r="K227" s="52">
        <f t="shared" si="22"/>
        <v>1592</v>
      </c>
      <c r="L227" s="52">
        <f t="shared" si="23"/>
      </c>
    </row>
    <row r="228" spans="1:12" ht="12.75" customHeight="1" outlineLevel="4">
      <c r="A228" s="8" t="s">
        <v>624</v>
      </c>
      <c r="B228" s="4" t="s">
        <v>43</v>
      </c>
      <c r="C228" s="4" t="s">
        <v>625</v>
      </c>
      <c r="D228" s="5"/>
      <c r="E228" s="6">
        <f t="shared" si="24"/>
      </c>
      <c r="F228" s="5"/>
      <c r="G228" s="6">
        <f t="shared" si="25"/>
      </c>
      <c r="H228" s="7">
        <v>1990</v>
      </c>
      <c r="I228" s="4" t="s">
        <v>17</v>
      </c>
      <c r="J228" s="48"/>
      <c r="K228" s="52">
        <f t="shared" si="22"/>
        <v>1592</v>
      </c>
      <c r="L228" s="52">
        <f t="shared" si="23"/>
      </c>
    </row>
    <row r="229" spans="1:12" ht="12.75" customHeight="1" outlineLevel="4">
      <c r="A229" s="8" t="s">
        <v>626</v>
      </c>
      <c r="B229" s="4" t="s">
        <v>56</v>
      </c>
      <c r="C229" s="4" t="s">
        <v>627</v>
      </c>
      <c r="D229" s="5"/>
      <c r="E229" s="6">
        <f t="shared" si="24"/>
      </c>
      <c r="F229" s="5"/>
      <c r="G229" s="6">
        <f t="shared" si="25"/>
      </c>
      <c r="H229" s="7">
        <v>1740</v>
      </c>
      <c r="I229" s="4" t="s">
        <v>17</v>
      </c>
      <c r="J229" s="48"/>
      <c r="K229" s="52">
        <f t="shared" si="22"/>
        <v>1392</v>
      </c>
      <c r="L229" s="52">
        <f t="shared" si="23"/>
      </c>
    </row>
    <row r="230" spans="1:12" ht="12.75" customHeight="1" outlineLevel="4">
      <c r="A230" s="8" t="s">
        <v>628</v>
      </c>
      <c r="B230" s="4" t="s">
        <v>56</v>
      </c>
      <c r="C230" s="4" t="s">
        <v>629</v>
      </c>
      <c r="D230" s="5"/>
      <c r="E230" s="6">
        <f t="shared" si="24"/>
      </c>
      <c r="F230" s="5"/>
      <c r="G230" s="6">
        <f t="shared" si="25"/>
      </c>
      <c r="H230" s="7">
        <v>1799</v>
      </c>
      <c r="I230" s="4" t="s">
        <v>17</v>
      </c>
      <c r="J230" s="48"/>
      <c r="K230" s="52">
        <f t="shared" si="22"/>
        <v>1439.2</v>
      </c>
      <c r="L230" s="52">
        <f t="shared" si="23"/>
      </c>
    </row>
    <row r="231" spans="1:12" ht="12.75" customHeight="1" outlineLevel="4">
      <c r="A231" s="8" t="s">
        <v>630</v>
      </c>
      <c r="B231" s="4" t="s">
        <v>56</v>
      </c>
      <c r="C231" s="4" t="s">
        <v>631</v>
      </c>
      <c r="D231" s="5"/>
      <c r="E231" s="6">
        <f t="shared" si="24"/>
      </c>
      <c r="F231" s="5"/>
      <c r="G231" s="6">
        <f t="shared" si="25"/>
      </c>
      <c r="H231" s="7">
        <v>1899</v>
      </c>
      <c r="I231" s="4" t="s">
        <v>17</v>
      </c>
      <c r="J231" s="48"/>
      <c r="K231" s="52">
        <f t="shared" si="22"/>
        <v>1519.2</v>
      </c>
      <c r="L231" s="52">
        <f t="shared" si="23"/>
      </c>
    </row>
    <row r="232" spans="1:12" ht="12.75" customHeight="1" outlineLevel="4">
      <c r="A232" s="8" t="s">
        <v>632</v>
      </c>
      <c r="B232" s="4" t="s">
        <v>56</v>
      </c>
      <c r="C232" s="4" t="s">
        <v>633</v>
      </c>
      <c r="D232" s="5"/>
      <c r="E232" s="6">
        <f t="shared" si="24"/>
      </c>
      <c r="F232" s="5"/>
      <c r="G232" s="6">
        <f t="shared" si="25"/>
      </c>
      <c r="H232" s="7">
        <v>2065</v>
      </c>
      <c r="I232" s="4" t="s">
        <v>17</v>
      </c>
      <c r="J232" s="48"/>
      <c r="K232" s="52">
        <f t="shared" si="22"/>
        <v>1652</v>
      </c>
      <c r="L232" s="52">
        <f t="shared" si="23"/>
      </c>
    </row>
    <row r="233" spans="1:12" ht="12.75" customHeight="1" outlineLevel="4">
      <c r="A233" s="8" t="s">
        <v>634</v>
      </c>
      <c r="B233" s="4" t="s">
        <v>56</v>
      </c>
      <c r="C233" s="4" t="s">
        <v>635</v>
      </c>
      <c r="D233" s="5"/>
      <c r="E233" s="6">
        <f t="shared" si="24"/>
      </c>
      <c r="F233" s="5"/>
      <c r="G233" s="6">
        <f t="shared" si="25"/>
      </c>
      <c r="H233" s="7">
        <v>2240</v>
      </c>
      <c r="I233" s="4" t="s">
        <v>17</v>
      </c>
      <c r="J233" s="48"/>
      <c r="K233" s="52">
        <f t="shared" si="22"/>
        <v>1792</v>
      </c>
      <c r="L233" s="52">
        <f t="shared" si="23"/>
      </c>
    </row>
    <row r="234" spans="1:12" ht="12.75" customHeight="1" outlineLevel="4">
      <c r="A234" s="8" t="s">
        <v>636</v>
      </c>
      <c r="B234" s="4" t="s">
        <v>56</v>
      </c>
      <c r="C234" s="4" t="s">
        <v>637</v>
      </c>
      <c r="D234" s="5"/>
      <c r="E234" s="6">
        <f t="shared" si="24"/>
      </c>
      <c r="F234" s="5"/>
      <c r="G234" s="6">
        <f t="shared" si="25"/>
      </c>
      <c r="H234" s="7">
        <v>2455</v>
      </c>
      <c r="I234" s="4" t="s">
        <v>17</v>
      </c>
      <c r="J234" s="48"/>
      <c r="K234" s="52">
        <f t="shared" si="22"/>
        <v>1964</v>
      </c>
      <c r="L234" s="52">
        <f t="shared" si="23"/>
      </c>
    </row>
    <row r="235" spans="1:12" ht="12.75" customHeight="1" outlineLevel="4">
      <c r="A235" s="8" t="s">
        <v>638</v>
      </c>
      <c r="B235" s="4" t="s">
        <v>110</v>
      </c>
      <c r="C235" s="4" t="s">
        <v>639</v>
      </c>
      <c r="D235" s="5" t="s">
        <v>640</v>
      </c>
      <c r="E235" s="6" t="str">
        <f t="shared" si="24"/>
        <v>Фото</v>
      </c>
      <c r="F235" s="5" t="s">
        <v>641</v>
      </c>
      <c r="G235" s="6" t="str">
        <f t="shared" si="25"/>
        <v>Видео</v>
      </c>
      <c r="H235" s="7">
        <v>2180</v>
      </c>
      <c r="I235" s="4" t="s">
        <v>17</v>
      </c>
      <c r="J235" s="48"/>
      <c r="K235" s="52">
        <f t="shared" si="22"/>
        <v>1744</v>
      </c>
      <c r="L235" s="52">
        <f t="shared" si="23"/>
      </c>
    </row>
    <row r="236" spans="1:12" ht="12.75" customHeight="1" outlineLevel="4">
      <c r="A236" s="8" t="s">
        <v>642</v>
      </c>
      <c r="B236" s="4" t="s">
        <v>110</v>
      </c>
      <c r="C236" s="4" t="s">
        <v>643</v>
      </c>
      <c r="D236" s="5" t="s">
        <v>644</v>
      </c>
      <c r="E236" s="6" t="str">
        <f t="shared" si="24"/>
        <v>Фото</v>
      </c>
      <c r="F236" s="5" t="s">
        <v>645</v>
      </c>
      <c r="G236" s="6" t="str">
        <f t="shared" si="25"/>
        <v>Видео</v>
      </c>
      <c r="H236" s="7">
        <v>1874</v>
      </c>
      <c r="I236" s="4" t="s">
        <v>17</v>
      </c>
      <c r="J236" s="48"/>
      <c r="K236" s="52">
        <f t="shared" si="22"/>
        <v>1499.2</v>
      </c>
      <c r="L236" s="52">
        <f t="shared" si="23"/>
      </c>
    </row>
    <row r="237" spans="1:12" ht="12.75" customHeight="1" outlineLevel="4">
      <c r="A237" s="8" t="s">
        <v>646</v>
      </c>
      <c r="B237" s="4" t="s">
        <v>110</v>
      </c>
      <c r="C237" s="4" t="s">
        <v>647</v>
      </c>
      <c r="D237" s="5" t="s">
        <v>648</v>
      </c>
      <c r="E237" s="6" t="str">
        <f t="shared" si="24"/>
        <v>Фото</v>
      </c>
      <c r="F237" s="5" t="s">
        <v>649</v>
      </c>
      <c r="G237" s="6" t="str">
        <f t="shared" si="25"/>
        <v>Видео</v>
      </c>
      <c r="H237" s="7">
        <v>2973</v>
      </c>
      <c r="I237" s="4" t="s">
        <v>17</v>
      </c>
      <c r="J237" s="48"/>
      <c r="K237" s="52">
        <f t="shared" si="22"/>
        <v>2378.4</v>
      </c>
      <c r="L237" s="52">
        <f t="shared" si="23"/>
      </c>
    </row>
    <row r="238" spans="1:12" ht="12.75" customHeight="1" outlineLevel="4">
      <c r="A238" s="8" t="s">
        <v>650</v>
      </c>
      <c r="B238" s="4" t="s">
        <v>110</v>
      </c>
      <c r="C238" s="4" t="s">
        <v>651</v>
      </c>
      <c r="D238" s="5" t="s">
        <v>652</v>
      </c>
      <c r="E238" s="6" t="str">
        <f t="shared" si="24"/>
        <v>Фото</v>
      </c>
      <c r="F238" s="5" t="s">
        <v>653</v>
      </c>
      <c r="G238" s="6" t="str">
        <f t="shared" si="25"/>
        <v>Видео</v>
      </c>
      <c r="H238" s="7">
        <v>1945</v>
      </c>
      <c r="I238" s="4" t="s">
        <v>17</v>
      </c>
      <c r="J238" s="48"/>
      <c r="K238" s="52">
        <f t="shared" si="22"/>
        <v>1556</v>
      </c>
      <c r="L238" s="52">
        <f t="shared" si="23"/>
      </c>
    </row>
    <row r="239" spans="1:12" ht="12.75" customHeight="1" outlineLevel="4">
      <c r="A239" s="8" t="s">
        <v>654</v>
      </c>
      <c r="B239" s="4" t="s">
        <v>110</v>
      </c>
      <c r="C239" s="4" t="s">
        <v>655</v>
      </c>
      <c r="D239" s="5" t="s">
        <v>656</v>
      </c>
      <c r="E239" s="6" t="str">
        <f t="shared" si="24"/>
        <v>Фото</v>
      </c>
      <c r="F239" s="5" t="s">
        <v>657</v>
      </c>
      <c r="G239" s="6" t="str">
        <f t="shared" si="25"/>
        <v>Видео</v>
      </c>
      <c r="H239" s="7">
        <v>2590</v>
      </c>
      <c r="I239" s="4" t="s">
        <v>17</v>
      </c>
      <c r="J239" s="48"/>
      <c r="K239" s="52">
        <f t="shared" si="22"/>
        <v>2072</v>
      </c>
      <c r="L239" s="52">
        <f t="shared" si="23"/>
      </c>
    </row>
    <row r="240" spans="1:12" ht="12.75" customHeight="1" outlineLevel="4">
      <c r="A240" s="8" t="s">
        <v>658</v>
      </c>
      <c r="B240" s="4" t="s">
        <v>159</v>
      </c>
      <c r="C240" s="4" t="s">
        <v>659</v>
      </c>
      <c r="D240" s="5"/>
      <c r="E240" s="6">
        <f t="shared" si="24"/>
      </c>
      <c r="F240" s="5"/>
      <c r="G240" s="6">
        <f t="shared" si="25"/>
      </c>
      <c r="H240" s="7">
        <v>2120</v>
      </c>
      <c r="I240" s="4" t="s">
        <v>17</v>
      </c>
      <c r="J240" s="48"/>
      <c r="K240" s="52">
        <f t="shared" si="22"/>
        <v>1696</v>
      </c>
      <c r="L240" s="52">
        <f t="shared" si="23"/>
      </c>
    </row>
    <row r="241" spans="1:12" ht="12.75" customHeight="1" outlineLevel="4">
      <c r="A241" s="8" t="s">
        <v>660</v>
      </c>
      <c r="B241" s="4" t="s">
        <v>159</v>
      </c>
      <c r="C241" s="4" t="s">
        <v>661</v>
      </c>
      <c r="D241" s="5"/>
      <c r="E241" s="6">
        <f t="shared" si="24"/>
      </c>
      <c r="F241" s="5"/>
      <c r="G241" s="6">
        <f t="shared" si="25"/>
      </c>
      <c r="H241" s="7">
        <v>1740</v>
      </c>
      <c r="I241" s="4" t="s">
        <v>17</v>
      </c>
      <c r="J241" s="48"/>
      <c r="K241" s="52">
        <f t="shared" si="22"/>
        <v>1392</v>
      </c>
      <c r="L241" s="52">
        <f t="shared" si="23"/>
      </c>
    </row>
    <row r="242" spans="1:12" ht="12.75" customHeight="1" outlineLevel="3">
      <c r="A242" s="22" t="s">
        <v>662</v>
      </c>
      <c r="B242" s="24"/>
      <c r="C242" s="24"/>
      <c r="D242" s="24"/>
      <c r="E242" s="24"/>
      <c r="F242" s="24"/>
      <c r="G242" s="25"/>
      <c r="H242" s="22"/>
      <c r="I242" s="23"/>
      <c r="J242" s="47"/>
      <c r="K242" s="51">
        <f t="shared" si="22"/>
      </c>
      <c r="L242" s="51">
        <f t="shared" si="23"/>
      </c>
    </row>
    <row r="243" spans="1:12" ht="12.75" customHeight="1" outlineLevel="4">
      <c r="A243" s="8" t="s">
        <v>663</v>
      </c>
      <c r="B243" s="4" t="s">
        <v>15</v>
      </c>
      <c r="C243" s="4" t="s">
        <v>664</v>
      </c>
      <c r="D243" s="5" t="s">
        <v>665</v>
      </c>
      <c r="E243" s="6" t="str">
        <f aca="true" t="shared" si="26" ref="E243:E264">IF(NOT(ISBLANK(D243)),HYPERLINK(D243,"Фото"),"")</f>
        <v>Фото</v>
      </c>
      <c r="F243" s="5"/>
      <c r="G243" s="6">
        <f aca="true" t="shared" si="27" ref="G243:G264">IF(NOT(ISBLANK(F243)),HYPERLINK(F243,"Видео"),"")</f>
      </c>
      <c r="H243" s="7">
        <v>4950</v>
      </c>
      <c r="I243" s="4" t="s">
        <v>17</v>
      </c>
      <c r="J243" s="48"/>
      <c r="K243" s="52">
        <f t="shared" si="22"/>
        <v>3960</v>
      </c>
      <c r="L243" s="52">
        <f t="shared" si="23"/>
      </c>
    </row>
    <row r="244" spans="1:12" ht="12.75" customHeight="1" outlineLevel="4">
      <c r="A244" s="8" t="s">
        <v>666</v>
      </c>
      <c r="B244" s="4" t="s">
        <v>15</v>
      </c>
      <c r="C244" s="4" t="s">
        <v>667</v>
      </c>
      <c r="D244" s="5" t="s">
        <v>668</v>
      </c>
      <c r="E244" s="6" t="str">
        <f t="shared" si="26"/>
        <v>Фото</v>
      </c>
      <c r="F244" s="5" t="s">
        <v>669</v>
      </c>
      <c r="G244" s="6" t="str">
        <f t="shared" si="27"/>
        <v>Видео</v>
      </c>
      <c r="H244" s="7">
        <v>3500</v>
      </c>
      <c r="I244" s="4" t="s">
        <v>17</v>
      </c>
      <c r="J244" s="48"/>
      <c r="K244" s="52">
        <f t="shared" si="22"/>
        <v>2800</v>
      </c>
      <c r="L244" s="52">
        <f t="shared" si="23"/>
      </c>
    </row>
    <row r="245" spans="1:12" ht="12.75" customHeight="1" outlineLevel="4">
      <c r="A245" s="8" t="s">
        <v>670</v>
      </c>
      <c r="B245" s="4" t="s">
        <v>15</v>
      </c>
      <c r="C245" s="4" t="s">
        <v>671</v>
      </c>
      <c r="D245" s="5"/>
      <c r="E245" s="6">
        <f t="shared" si="26"/>
      </c>
      <c r="F245" s="5"/>
      <c r="G245" s="6">
        <f t="shared" si="27"/>
      </c>
      <c r="H245" s="7">
        <v>3500</v>
      </c>
      <c r="I245" s="4" t="s">
        <v>17</v>
      </c>
      <c r="J245" s="48"/>
      <c r="K245" s="52">
        <f t="shared" si="22"/>
        <v>2800</v>
      </c>
      <c r="L245" s="52">
        <f t="shared" si="23"/>
      </c>
    </row>
    <row r="246" spans="1:12" ht="12.75" customHeight="1" outlineLevel="4">
      <c r="A246" s="8" t="s">
        <v>672</v>
      </c>
      <c r="B246" s="4" t="s">
        <v>15</v>
      </c>
      <c r="C246" s="4" t="s">
        <v>673</v>
      </c>
      <c r="D246" s="5" t="s">
        <v>674</v>
      </c>
      <c r="E246" s="6" t="str">
        <f t="shared" si="26"/>
        <v>Фото</v>
      </c>
      <c r="F246" s="5" t="s">
        <v>675</v>
      </c>
      <c r="G246" s="6" t="str">
        <f t="shared" si="27"/>
        <v>Видео</v>
      </c>
      <c r="H246" s="7">
        <v>4950</v>
      </c>
      <c r="I246" s="4" t="s">
        <v>17</v>
      </c>
      <c r="J246" s="48"/>
      <c r="K246" s="52">
        <f t="shared" si="22"/>
        <v>3960</v>
      </c>
      <c r="L246" s="52">
        <f t="shared" si="23"/>
      </c>
    </row>
    <row r="247" spans="1:12" ht="12.75" customHeight="1" outlineLevel="4">
      <c r="A247" s="8" t="s">
        <v>676</v>
      </c>
      <c r="B247" s="4" t="s">
        <v>27</v>
      </c>
      <c r="C247" s="4" t="s">
        <v>677</v>
      </c>
      <c r="D247" s="5" t="s">
        <v>678</v>
      </c>
      <c r="E247" s="6" t="str">
        <f t="shared" si="26"/>
        <v>Фото</v>
      </c>
      <c r="F247" s="5" t="s">
        <v>679</v>
      </c>
      <c r="G247" s="6" t="str">
        <f t="shared" si="27"/>
        <v>Видео</v>
      </c>
      <c r="H247" s="7">
        <v>3500</v>
      </c>
      <c r="I247" s="4" t="s">
        <v>17</v>
      </c>
      <c r="J247" s="48"/>
      <c r="K247" s="52">
        <f t="shared" si="22"/>
        <v>2800</v>
      </c>
      <c r="L247" s="52">
        <f t="shared" si="23"/>
      </c>
    </row>
    <row r="248" spans="1:12" ht="12.75" customHeight="1" outlineLevel="4">
      <c r="A248" s="8" t="s">
        <v>680</v>
      </c>
      <c r="B248" s="4" t="s">
        <v>32</v>
      </c>
      <c r="C248" s="4" t="s">
        <v>681</v>
      </c>
      <c r="D248" s="5" t="s">
        <v>682</v>
      </c>
      <c r="E248" s="6" t="str">
        <f t="shared" si="26"/>
        <v>Фото</v>
      </c>
      <c r="F248" s="5" t="s">
        <v>683</v>
      </c>
      <c r="G248" s="6" t="str">
        <f t="shared" si="27"/>
        <v>Видео</v>
      </c>
      <c r="H248" s="7">
        <v>4990</v>
      </c>
      <c r="I248" s="4" t="s">
        <v>17</v>
      </c>
      <c r="J248" s="48"/>
      <c r="K248" s="52">
        <f t="shared" si="22"/>
        <v>3992</v>
      </c>
      <c r="L248" s="52">
        <f t="shared" si="23"/>
      </c>
    </row>
    <row r="249" spans="1:12" ht="12.75" customHeight="1" outlineLevel="4">
      <c r="A249" s="8" t="s">
        <v>684</v>
      </c>
      <c r="B249" s="4" t="s">
        <v>32</v>
      </c>
      <c r="C249" s="4" t="s">
        <v>685</v>
      </c>
      <c r="D249" s="5"/>
      <c r="E249" s="6">
        <f t="shared" si="26"/>
      </c>
      <c r="F249" s="5"/>
      <c r="G249" s="6">
        <f t="shared" si="27"/>
      </c>
      <c r="H249" s="7">
        <v>3690</v>
      </c>
      <c r="I249" s="4" t="s">
        <v>17</v>
      </c>
      <c r="J249" s="48"/>
      <c r="K249" s="52">
        <f t="shared" si="22"/>
        <v>2952</v>
      </c>
      <c r="L249" s="52">
        <f t="shared" si="23"/>
      </c>
    </row>
    <row r="250" spans="1:12" ht="12.75" customHeight="1" outlineLevel="4">
      <c r="A250" s="8" t="s">
        <v>686</v>
      </c>
      <c r="B250" s="4" t="s">
        <v>32</v>
      </c>
      <c r="C250" s="4" t="s">
        <v>687</v>
      </c>
      <c r="D250" s="5"/>
      <c r="E250" s="6">
        <f t="shared" si="26"/>
      </c>
      <c r="F250" s="5"/>
      <c r="G250" s="6">
        <f t="shared" si="27"/>
      </c>
      <c r="H250" s="7">
        <v>3650</v>
      </c>
      <c r="I250" s="4" t="s">
        <v>17</v>
      </c>
      <c r="J250" s="48"/>
      <c r="K250" s="52">
        <f t="shared" si="22"/>
        <v>2920</v>
      </c>
      <c r="L250" s="52">
        <f t="shared" si="23"/>
      </c>
    </row>
    <row r="251" spans="1:12" ht="12.75" customHeight="1" outlineLevel="4">
      <c r="A251" s="8" t="s">
        <v>688</v>
      </c>
      <c r="B251" s="4" t="s">
        <v>43</v>
      </c>
      <c r="C251" s="4" t="s">
        <v>689</v>
      </c>
      <c r="D251" s="5"/>
      <c r="E251" s="6">
        <f t="shared" si="26"/>
      </c>
      <c r="F251" s="5"/>
      <c r="G251" s="6">
        <f t="shared" si="27"/>
      </c>
      <c r="H251" s="7">
        <v>3500</v>
      </c>
      <c r="I251" s="4" t="s">
        <v>17</v>
      </c>
      <c r="J251" s="48"/>
      <c r="K251" s="52">
        <f t="shared" si="22"/>
        <v>2800</v>
      </c>
      <c r="L251" s="52">
        <f t="shared" si="23"/>
      </c>
    </row>
    <row r="252" spans="1:12" ht="12.75" customHeight="1" outlineLevel="4">
      <c r="A252" s="8" t="s">
        <v>690</v>
      </c>
      <c r="B252" s="4" t="s">
        <v>43</v>
      </c>
      <c r="C252" s="4" t="s">
        <v>691</v>
      </c>
      <c r="D252" s="5"/>
      <c r="E252" s="6">
        <f t="shared" si="26"/>
      </c>
      <c r="F252" s="5"/>
      <c r="G252" s="6">
        <f t="shared" si="27"/>
      </c>
      <c r="H252" s="7">
        <v>2790</v>
      </c>
      <c r="I252" s="4" t="s">
        <v>17</v>
      </c>
      <c r="J252" s="48"/>
      <c r="K252" s="52">
        <f t="shared" si="22"/>
        <v>2232</v>
      </c>
      <c r="L252" s="52">
        <f t="shared" si="23"/>
      </c>
    </row>
    <row r="253" spans="1:12" ht="12.75" customHeight="1" outlineLevel="4">
      <c r="A253" s="8" t="s">
        <v>692</v>
      </c>
      <c r="B253" s="4" t="s">
        <v>56</v>
      </c>
      <c r="C253" s="4" t="s">
        <v>693</v>
      </c>
      <c r="D253" s="5" t="s">
        <v>694</v>
      </c>
      <c r="E253" s="6" t="str">
        <f t="shared" si="26"/>
        <v>Фото</v>
      </c>
      <c r="F253" s="5" t="s">
        <v>695</v>
      </c>
      <c r="G253" s="6" t="str">
        <f t="shared" si="27"/>
        <v>Видео</v>
      </c>
      <c r="H253" s="7">
        <v>4360</v>
      </c>
      <c r="I253" s="4" t="s">
        <v>17</v>
      </c>
      <c r="J253" s="48"/>
      <c r="K253" s="52">
        <f t="shared" si="22"/>
        <v>3488</v>
      </c>
      <c r="L253" s="52">
        <f t="shared" si="23"/>
      </c>
    </row>
    <row r="254" spans="1:12" ht="12.75" customHeight="1" outlineLevel="4">
      <c r="A254" s="8" t="s">
        <v>696</v>
      </c>
      <c r="B254" s="4" t="s">
        <v>56</v>
      </c>
      <c r="C254" s="4" t="s">
        <v>697</v>
      </c>
      <c r="D254" s="5"/>
      <c r="E254" s="6">
        <f t="shared" si="26"/>
      </c>
      <c r="F254" s="5"/>
      <c r="G254" s="6">
        <f t="shared" si="27"/>
      </c>
      <c r="H254" s="7">
        <v>3265</v>
      </c>
      <c r="I254" s="4" t="s">
        <v>17</v>
      </c>
      <c r="J254" s="48"/>
      <c r="K254" s="52">
        <f t="shared" si="22"/>
        <v>2612</v>
      </c>
      <c r="L254" s="52">
        <f t="shared" si="23"/>
      </c>
    </row>
    <row r="255" spans="1:12" ht="12.75" customHeight="1" outlineLevel="4">
      <c r="A255" s="8" t="s">
        <v>698</v>
      </c>
      <c r="B255" s="4" t="s">
        <v>110</v>
      </c>
      <c r="C255" s="4" t="s">
        <v>699</v>
      </c>
      <c r="D255" s="5" t="s">
        <v>700</v>
      </c>
      <c r="E255" s="6" t="str">
        <f t="shared" si="26"/>
        <v>Фото</v>
      </c>
      <c r="F255" s="5" t="s">
        <v>701</v>
      </c>
      <c r="G255" s="6" t="str">
        <f t="shared" si="27"/>
        <v>Видео</v>
      </c>
      <c r="H255" s="7">
        <v>5767</v>
      </c>
      <c r="I255" s="4" t="s">
        <v>17</v>
      </c>
      <c r="J255" s="48"/>
      <c r="K255" s="52">
        <f t="shared" si="22"/>
        <v>4613.6</v>
      </c>
      <c r="L255" s="52">
        <f t="shared" si="23"/>
      </c>
    </row>
    <row r="256" spans="1:12" ht="12.75" customHeight="1" outlineLevel="4">
      <c r="A256" s="8" t="s">
        <v>702</v>
      </c>
      <c r="B256" s="4" t="s">
        <v>110</v>
      </c>
      <c r="C256" s="4" t="s">
        <v>703</v>
      </c>
      <c r="D256" s="5" t="s">
        <v>704</v>
      </c>
      <c r="E256" s="6" t="str">
        <f t="shared" si="26"/>
        <v>Фото</v>
      </c>
      <c r="F256" s="5" t="s">
        <v>705</v>
      </c>
      <c r="G256" s="6" t="str">
        <f t="shared" si="27"/>
        <v>Видео</v>
      </c>
      <c r="H256" s="7">
        <v>5498</v>
      </c>
      <c r="I256" s="4" t="s">
        <v>17</v>
      </c>
      <c r="J256" s="48"/>
      <c r="K256" s="52">
        <f t="shared" si="22"/>
        <v>4398.400000000001</v>
      </c>
      <c r="L256" s="52">
        <f t="shared" si="23"/>
      </c>
    </row>
    <row r="257" spans="1:12" ht="12.75" customHeight="1" outlineLevel="4">
      <c r="A257" s="8" t="s">
        <v>706</v>
      </c>
      <c r="B257" s="4" t="s">
        <v>110</v>
      </c>
      <c r="C257" s="4" t="s">
        <v>707</v>
      </c>
      <c r="D257" s="5"/>
      <c r="E257" s="6">
        <f t="shared" si="26"/>
      </c>
      <c r="F257" s="5" t="s">
        <v>708</v>
      </c>
      <c r="G257" s="6" t="str">
        <f t="shared" si="27"/>
        <v>Видео</v>
      </c>
      <c r="H257" s="7">
        <v>4795</v>
      </c>
      <c r="I257" s="4" t="s">
        <v>17</v>
      </c>
      <c r="J257" s="48"/>
      <c r="K257" s="52">
        <f t="shared" si="22"/>
        <v>3836</v>
      </c>
      <c r="L257" s="52">
        <f t="shared" si="23"/>
      </c>
    </row>
    <row r="258" spans="1:12" ht="12.75" customHeight="1" outlineLevel="4">
      <c r="A258" s="8" t="s">
        <v>709</v>
      </c>
      <c r="B258" s="4" t="s">
        <v>110</v>
      </c>
      <c r="C258" s="4" t="s">
        <v>710</v>
      </c>
      <c r="D258" s="5" t="s">
        <v>711</v>
      </c>
      <c r="E258" s="6" t="str">
        <f t="shared" si="26"/>
        <v>Фото</v>
      </c>
      <c r="F258" s="5" t="s">
        <v>712</v>
      </c>
      <c r="G258" s="6" t="str">
        <f t="shared" si="27"/>
        <v>Видео</v>
      </c>
      <c r="H258" s="7">
        <v>4205</v>
      </c>
      <c r="I258" s="4" t="s">
        <v>17</v>
      </c>
      <c r="J258" s="48"/>
      <c r="K258" s="52">
        <f t="shared" si="22"/>
        <v>3364</v>
      </c>
      <c r="L258" s="52">
        <f t="shared" si="23"/>
      </c>
    </row>
    <row r="259" spans="1:12" ht="12.75" customHeight="1" outlineLevel="4">
      <c r="A259" s="8" t="s">
        <v>713</v>
      </c>
      <c r="B259" s="4" t="s">
        <v>110</v>
      </c>
      <c r="C259" s="4" t="s">
        <v>714</v>
      </c>
      <c r="D259" s="5" t="s">
        <v>715</v>
      </c>
      <c r="E259" s="6" t="str">
        <f t="shared" si="26"/>
        <v>Фото</v>
      </c>
      <c r="F259" s="5" t="s">
        <v>716</v>
      </c>
      <c r="G259" s="6" t="str">
        <f t="shared" si="27"/>
        <v>Видео</v>
      </c>
      <c r="H259" s="7">
        <v>5680</v>
      </c>
      <c r="I259" s="4" t="s">
        <v>17</v>
      </c>
      <c r="J259" s="48"/>
      <c r="K259" s="52">
        <f t="shared" si="22"/>
        <v>4544</v>
      </c>
      <c r="L259" s="52">
        <f t="shared" si="23"/>
      </c>
    </row>
    <row r="260" spans="1:12" ht="12.75" customHeight="1" outlineLevel="4">
      <c r="A260" s="8" t="s">
        <v>717</v>
      </c>
      <c r="B260" s="4" t="s">
        <v>110</v>
      </c>
      <c r="C260" s="4" t="s">
        <v>718</v>
      </c>
      <c r="D260" s="5" t="s">
        <v>719</v>
      </c>
      <c r="E260" s="6" t="str">
        <f t="shared" si="26"/>
        <v>Фото</v>
      </c>
      <c r="F260" s="5" t="s">
        <v>720</v>
      </c>
      <c r="G260" s="6" t="str">
        <f t="shared" si="27"/>
        <v>Видео</v>
      </c>
      <c r="H260" s="7">
        <v>3672</v>
      </c>
      <c r="I260" s="4" t="s">
        <v>17</v>
      </c>
      <c r="J260" s="48"/>
      <c r="K260" s="52">
        <f t="shared" si="22"/>
        <v>2937.6000000000004</v>
      </c>
      <c r="L260" s="52">
        <f t="shared" si="23"/>
      </c>
    </row>
    <row r="261" spans="1:12" ht="12.75" customHeight="1" outlineLevel="4">
      <c r="A261" s="8" t="s">
        <v>721</v>
      </c>
      <c r="B261" s="4" t="s">
        <v>110</v>
      </c>
      <c r="C261" s="4" t="s">
        <v>722</v>
      </c>
      <c r="D261" s="5" t="s">
        <v>723</v>
      </c>
      <c r="E261" s="6" t="str">
        <f t="shared" si="26"/>
        <v>Фото</v>
      </c>
      <c r="F261" s="5" t="s">
        <v>724</v>
      </c>
      <c r="G261" s="6" t="str">
        <f t="shared" si="27"/>
        <v>Видео</v>
      </c>
      <c r="H261" s="7">
        <v>3653</v>
      </c>
      <c r="I261" s="4" t="s">
        <v>17</v>
      </c>
      <c r="J261" s="48"/>
      <c r="K261" s="52">
        <f t="shared" si="22"/>
        <v>2922.4</v>
      </c>
      <c r="L261" s="52">
        <f t="shared" si="23"/>
      </c>
    </row>
    <row r="262" spans="1:12" ht="12.75" customHeight="1" outlineLevel="4">
      <c r="A262" s="8" t="s">
        <v>725</v>
      </c>
      <c r="B262" s="4" t="s">
        <v>110</v>
      </c>
      <c r="C262" s="4" t="s">
        <v>726</v>
      </c>
      <c r="D262" s="5"/>
      <c r="E262" s="6">
        <f t="shared" si="26"/>
      </c>
      <c r="F262" s="5"/>
      <c r="G262" s="6">
        <f t="shared" si="27"/>
      </c>
      <c r="H262" s="7">
        <v>4781</v>
      </c>
      <c r="I262" s="4" t="s">
        <v>17</v>
      </c>
      <c r="J262" s="48"/>
      <c r="K262" s="52">
        <f t="shared" si="22"/>
        <v>3824.8</v>
      </c>
      <c r="L262" s="52">
        <f t="shared" si="23"/>
      </c>
    </row>
    <row r="263" spans="1:12" ht="12.75" customHeight="1" outlineLevel="4">
      <c r="A263" s="8" t="s">
        <v>727</v>
      </c>
      <c r="B263" s="4" t="s">
        <v>110</v>
      </c>
      <c r="C263" s="4" t="s">
        <v>728</v>
      </c>
      <c r="D263" s="5" t="s">
        <v>729</v>
      </c>
      <c r="E263" s="6" t="str">
        <f t="shared" si="26"/>
        <v>Фото</v>
      </c>
      <c r="F263" s="5" t="s">
        <v>730</v>
      </c>
      <c r="G263" s="6" t="str">
        <f t="shared" si="27"/>
        <v>Видео</v>
      </c>
      <c r="H263" s="7">
        <v>3761</v>
      </c>
      <c r="I263" s="4" t="s">
        <v>17</v>
      </c>
      <c r="J263" s="48"/>
      <c r="K263" s="52">
        <f t="shared" si="22"/>
        <v>3008.8</v>
      </c>
      <c r="L263" s="52">
        <f t="shared" si="23"/>
      </c>
    </row>
    <row r="264" spans="1:12" ht="12.75" customHeight="1" outlineLevel="4">
      <c r="A264" s="8" t="s">
        <v>731</v>
      </c>
      <c r="B264" s="4" t="s">
        <v>159</v>
      </c>
      <c r="C264" s="4" t="s">
        <v>732</v>
      </c>
      <c r="D264" s="5"/>
      <c r="E264" s="6">
        <f t="shared" si="26"/>
      </c>
      <c r="F264" s="5"/>
      <c r="G264" s="6">
        <f t="shared" si="27"/>
      </c>
      <c r="H264" s="7">
        <v>5599</v>
      </c>
      <c r="I264" s="4" t="s">
        <v>17</v>
      </c>
      <c r="J264" s="48"/>
      <c r="K264" s="52">
        <f t="shared" si="22"/>
        <v>4479.2</v>
      </c>
      <c r="L264" s="52">
        <f t="shared" si="23"/>
      </c>
    </row>
    <row r="265" spans="1:12" ht="12.75" customHeight="1" outlineLevel="3">
      <c r="A265" s="22" t="s">
        <v>733</v>
      </c>
      <c r="B265" s="24"/>
      <c r="C265" s="24"/>
      <c r="D265" s="24"/>
      <c r="E265" s="24"/>
      <c r="F265" s="24"/>
      <c r="G265" s="25"/>
      <c r="H265" s="22"/>
      <c r="I265" s="23"/>
      <c r="J265" s="47"/>
      <c r="K265" s="51">
        <f t="shared" si="22"/>
      </c>
      <c r="L265" s="51">
        <f t="shared" si="23"/>
      </c>
    </row>
    <row r="266" spans="1:12" ht="12.75" customHeight="1" outlineLevel="4">
      <c r="A266" s="8" t="s">
        <v>734</v>
      </c>
      <c r="B266" s="4" t="s">
        <v>15</v>
      </c>
      <c r="C266" s="4" t="s">
        <v>735</v>
      </c>
      <c r="D266" s="5" t="s">
        <v>736</v>
      </c>
      <c r="E266" s="6" t="str">
        <f aca="true" t="shared" si="28" ref="E266:E282">IF(NOT(ISBLANK(D266)),HYPERLINK(D266,"Фото"),"")</f>
        <v>Фото</v>
      </c>
      <c r="F266" s="5" t="s">
        <v>737</v>
      </c>
      <c r="G266" s="6" t="str">
        <f aca="true" t="shared" si="29" ref="G266:G282">IF(NOT(ISBLANK(F266)),HYPERLINK(F266,"Видео"),"")</f>
        <v>Видео</v>
      </c>
      <c r="H266" s="7">
        <v>10500</v>
      </c>
      <c r="I266" s="4" t="s">
        <v>17</v>
      </c>
      <c r="J266" s="48"/>
      <c r="K266" s="52">
        <f t="shared" si="22"/>
        <v>8400</v>
      </c>
      <c r="L266" s="52">
        <f t="shared" si="23"/>
      </c>
    </row>
    <row r="267" spans="1:12" ht="12.75" customHeight="1" outlineLevel="4">
      <c r="A267" s="8" t="s">
        <v>738</v>
      </c>
      <c r="B267" s="4" t="s">
        <v>15</v>
      </c>
      <c r="C267" s="4" t="s">
        <v>739</v>
      </c>
      <c r="D267" s="5"/>
      <c r="E267" s="6">
        <f t="shared" si="28"/>
      </c>
      <c r="F267" s="5"/>
      <c r="G267" s="6">
        <f t="shared" si="29"/>
      </c>
      <c r="H267" s="7">
        <v>5950</v>
      </c>
      <c r="I267" s="4" t="s">
        <v>17</v>
      </c>
      <c r="J267" s="48"/>
      <c r="K267" s="52">
        <f t="shared" si="22"/>
        <v>4760</v>
      </c>
      <c r="L267" s="52">
        <f t="shared" si="23"/>
      </c>
    </row>
    <row r="268" spans="1:12" ht="12.75" customHeight="1" outlineLevel="4">
      <c r="A268" s="8" t="s">
        <v>740</v>
      </c>
      <c r="B268" s="4" t="s">
        <v>15</v>
      </c>
      <c r="C268" s="4" t="s">
        <v>741</v>
      </c>
      <c r="D268" s="5"/>
      <c r="E268" s="6">
        <f t="shared" si="28"/>
      </c>
      <c r="F268" s="5"/>
      <c r="G268" s="6">
        <f t="shared" si="29"/>
      </c>
      <c r="H268" s="7">
        <v>6400</v>
      </c>
      <c r="I268" s="4" t="s">
        <v>17</v>
      </c>
      <c r="J268" s="48"/>
      <c r="K268" s="52">
        <f t="shared" si="22"/>
        <v>5120</v>
      </c>
      <c r="L268" s="52">
        <f t="shared" si="23"/>
      </c>
    </row>
    <row r="269" spans="1:12" ht="12.75" customHeight="1" outlineLevel="4">
      <c r="A269" s="8" t="s">
        <v>742</v>
      </c>
      <c r="B269" s="4" t="s">
        <v>32</v>
      </c>
      <c r="C269" s="4" t="s">
        <v>743</v>
      </c>
      <c r="D269" s="5"/>
      <c r="E269" s="6">
        <f t="shared" si="28"/>
      </c>
      <c r="F269" s="5"/>
      <c r="G269" s="6">
        <f t="shared" si="29"/>
      </c>
      <c r="H269" s="7">
        <v>7450</v>
      </c>
      <c r="I269" s="4" t="s">
        <v>17</v>
      </c>
      <c r="J269" s="48"/>
      <c r="K269" s="52">
        <f t="shared" si="22"/>
        <v>5960</v>
      </c>
      <c r="L269" s="52">
        <f t="shared" si="23"/>
      </c>
    </row>
    <row r="270" spans="1:12" ht="12.75" customHeight="1" outlineLevel="4">
      <c r="A270" s="8" t="s">
        <v>744</v>
      </c>
      <c r="B270" s="4" t="s">
        <v>43</v>
      </c>
      <c r="C270" s="4" t="s">
        <v>745</v>
      </c>
      <c r="D270" s="5" t="s">
        <v>746</v>
      </c>
      <c r="E270" s="6" t="str">
        <f t="shared" si="28"/>
        <v>Фото</v>
      </c>
      <c r="F270" s="5" t="s">
        <v>747</v>
      </c>
      <c r="G270" s="6" t="str">
        <f t="shared" si="29"/>
        <v>Видео</v>
      </c>
      <c r="H270" s="7">
        <v>10990</v>
      </c>
      <c r="I270" s="4" t="s">
        <v>17</v>
      </c>
      <c r="J270" s="48"/>
      <c r="K270" s="52">
        <f t="shared" si="22"/>
        <v>8792</v>
      </c>
      <c r="L270" s="52">
        <f t="shared" si="23"/>
      </c>
    </row>
    <row r="271" spans="1:12" ht="12.75" customHeight="1" outlineLevel="4">
      <c r="A271" s="8" t="s">
        <v>748</v>
      </c>
      <c r="B271" s="4" t="s">
        <v>43</v>
      </c>
      <c r="C271" s="4" t="s">
        <v>749</v>
      </c>
      <c r="D271" s="5" t="s">
        <v>750</v>
      </c>
      <c r="E271" s="6" t="str">
        <f t="shared" si="28"/>
        <v>Фото</v>
      </c>
      <c r="F271" s="5"/>
      <c r="G271" s="6">
        <f t="shared" si="29"/>
      </c>
      <c r="H271" s="7">
        <v>12300</v>
      </c>
      <c r="I271" s="4" t="s">
        <v>17</v>
      </c>
      <c r="J271" s="48"/>
      <c r="K271" s="52">
        <f t="shared" si="22"/>
        <v>9840</v>
      </c>
      <c r="L271" s="52">
        <f t="shared" si="23"/>
      </c>
    </row>
    <row r="272" spans="1:12" ht="12.75" customHeight="1" outlineLevel="4">
      <c r="A272" s="8" t="s">
        <v>751</v>
      </c>
      <c r="B272" s="4" t="s">
        <v>43</v>
      </c>
      <c r="C272" s="4" t="s">
        <v>752</v>
      </c>
      <c r="D272" s="5"/>
      <c r="E272" s="6">
        <f t="shared" si="28"/>
      </c>
      <c r="F272" s="5"/>
      <c r="G272" s="6">
        <f t="shared" si="29"/>
      </c>
      <c r="H272" s="7">
        <v>53900</v>
      </c>
      <c r="I272" s="4" t="s">
        <v>17</v>
      </c>
      <c r="J272" s="48"/>
      <c r="K272" s="52">
        <f t="shared" si="22"/>
        <v>43120</v>
      </c>
      <c r="L272" s="52">
        <f t="shared" si="23"/>
      </c>
    </row>
    <row r="273" spans="1:12" ht="12.75" customHeight="1" outlineLevel="4">
      <c r="A273" s="8" t="s">
        <v>753</v>
      </c>
      <c r="B273" s="4" t="s">
        <v>43</v>
      </c>
      <c r="C273" s="4" t="s">
        <v>754</v>
      </c>
      <c r="D273" s="5"/>
      <c r="E273" s="6">
        <f t="shared" si="28"/>
      </c>
      <c r="F273" s="5"/>
      <c r="G273" s="6">
        <f t="shared" si="29"/>
      </c>
      <c r="H273" s="7">
        <v>47900</v>
      </c>
      <c r="I273" s="4" t="s">
        <v>17</v>
      </c>
      <c r="J273" s="48"/>
      <c r="K273" s="52">
        <f t="shared" si="22"/>
        <v>38320</v>
      </c>
      <c r="L273" s="52">
        <f t="shared" si="23"/>
      </c>
    </row>
    <row r="274" spans="1:12" ht="12.75" customHeight="1" outlineLevel="4">
      <c r="A274" s="8" t="s">
        <v>755</v>
      </c>
      <c r="B274" s="4" t="s">
        <v>43</v>
      </c>
      <c r="C274" s="4" t="s">
        <v>756</v>
      </c>
      <c r="D274" s="5"/>
      <c r="E274" s="6">
        <f t="shared" si="28"/>
      </c>
      <c r="F274" s="5"/>
      <c r="G274" s="6">
        <f t="shared" si="29"/>
      </c>
      <c r="H274" s="7">
        <v>9350</v>
      </c>
      <c r="I274" s="4" t="s">
        <v>17</v>
      </c>
      <c r="J274" s="48"/>
      <c r="K274" s="52">
        <f t="shared" si="22"/>
        <v>7480</v>
      </c>
      <c r="L274" s="52">
        <f t="shared" si="23"/>
      </c>
    </row>
    <row r="275" spans="1:12" ht="12.75" customHeight="1" outlineLevel="4">
      <c r="A275" s="8" t="s">
        <v>757</v>
      </c>
      <c r="B275" s="4" t="s">
        <v>43</v>
      </c>
      <c r="C275" s="4" t="s">
        <v>758</v>
      </c>
      <c r="D275" s="5"/>
      <c r="E275" s="6">
        <f t="shared" si="28"/>
      </c>
      <c r="F275" s="5"/>
      <c r="G275" s="6">
        <f t="shared" si="29"/>
      </c>
      <c r="H275" s="7">
        <v>45900</v>
      </c>
      <c r="I275" s="4" t="s">
        <v>17</v>
      </c>
      <c r="J275" s="48"/>
      <c r="K275" s="52">
        <f t="shared" si="22"/>
        <v>36720</v>
      </c>
      <c r="L275" s="52">
        <f t="shared" si="23"/>
      </c>
    </row>
    <row r="276" spans="1:12" ht="12.75" customHeight="1" outlineLevel="4">
      <c r="A276" s="8" t="s">
        <v>759</v>
      </c>
      <c r="B276" s="4" t="s">
        <v>43</v>
      </c>
      <c r="C276" s="4" t="s">
        <v>760</v>
      </c>
      <c r="D276" s="5" t="s">
        <v>761</v>
      </c>
      <c r="E276" s="6" t="str">
        <f t="shared" si="28"/>
        <v>Фото</v>
      </c>
      <c r="F276" s="5"/>
      <c r="G276" s="6">
        <f t="shared" si="29"/>
      </c>
      <c r="H276" s="7">
        <v>10990</v>
      </c>
      <c r="I276" s="4" t="s">
        <v>17</v>
      </c>
      <c r="J276" s="48"/>
      <c r="K276" s="52">
        <f t="shared" si="22"/>
        <v>8792</v>
      </c>
      <c r="L276" s="52">
        <f t="shared" si="23"/>
      </c>
    </row>
    <row r="277" spans="1:12" ht="12.75" customHeight="1" outlineLevel="4">
      <c r="A277" s="8" t="s">
        <v>762</v>
      </c>
      <c r="B277" s="4" t="s">
        <v>56</v>
      </c>
      <c r="C277" s="4" t="s">
        <v>763</v>
      </c>
      <c r="D277" s="5"/>
      <c r="E277" s="6">
        <f t="shared" si="28"/>
      </c>
      <c r="F277" s="5"/>
      <c r="G277" s="6">
        <f t="shared" si="29"/>
      </c>
      <c r="H277" s="7">
        <v>8020</v>
      </c>
      <c r="I277" s="4" t="s">
        <v>17</v>
      </c>
      <c r="J277" s="48"/>
      <c r="K277" s="52">
        <f t="shared" si="22"/>
        <v>6416</v>
      </c>
      <c r="L277" s="52">
        <f t="shared" si="23"/>
      </c>
    </row>
    <row r="278" spans="1:12" ht="12.75" customHeight="1" outlineLevel="4">
      <c r="A278" s="8" t="s">
        <v>764</v>
      </c>
      <c r="B278" s="4" t="s">
        <v>56</v>
      </c>
      <c r="C278" s="4" t="s">
        <v>765</v>
      </c>
      <c r="D278" s="5"/>
      <c r="E278" s="6">
        <f t="shared" si="28"/>
      </c>
      <c r="F278" s="5"/>
      <c r="G278" s="6">
        <f t="shared" si="29"/>
      </c>
      <c r="H278" s="7">
        <v>8270</v>
      </c>
      <c r="I278" s="4" t="s">
        <v>17</v>
      </c>
      <c r="J278" s="48"/>
      <c r="K278" s="52">
        <f aca="true" t="shared" si="30" ref="K278:K341">IF(NOT(ISBLANK(H278)),H278*(1-$K$9),"")</f>
        <v>6616</v>
      </c>
      <c r="L278" s="52">
        <f t="shared" si="23"/>
      </c>
    </row>
    <row r="279" spans="1:12" ht="12.75" customHeight="1" outlineLevel="4">
      <c r="A279" s="8" t="s">
        <v>766</v>
      </c>
      <c r="B279" s="4" t="s">
        <v>110</v>
      </c>
      <c r="C279" s="4" t="s">
        <v>767</v>
      </c>
      <c r="D279" s="5" t="s">
        <v>768</v>
      </c>
      <c r="E279" s="6" t="str">
        <f t="shared" si="28"/>
        <v>Фото</v>
      </c>
      <c r="F279" s="5" t="s">
        <v>769</v>
      </c>
      <c r="G279" s="6" t="str">
        <f t="shared" si="29"/>
        <v>Видео</v>
      </c>
      <c r="H279" s="7">
        <v>8444</v>
      </c>
      <c r="I279" s="4" t="s">
        <v>17</v>
      </c>
      <c r="J279" s="48"/>
      <c r="K279" s="52">
        <f t="shared" si="30"/>
        <v>6755.200000000001</v>
      </c>
      <c r="L279" s="52">
        <f aca="true" t="shared" si="31" ref="L279:L342">IF(NOT(ISBLANK(J279)),J279*K279,"")</f>
      </c>
    </row>
    <row r="280" spans="1:12" ht="12.75" customHeight="1" outlineLevel="4">
      <c r="A280" s="8" t="s">
        <v>770</v>
      </c>
      <c r="B280" s="4" t="s">
        <v>110</v>
      </c>
      <c r="C280" s="4" t="s">
        <v>771</v>
      </c>
      <c r="D280" s="5" t="s">
        <v>772</v>
      </c>
      <c r="E280" s="6" t="str">
        <f t="shared" si="28"/>
        <v>Фото</v>
      </c>
      <c r="F280" s="5" t="s">
        <v>773</v>
      </c>
      <c r="G280" s="6" t="str">
        <f t="shared" si="29"/>
        <v>Видео</v>
      </c>
      <c r="H280" s="7">
        <v>17646</v>
      </c>
      <c r="I280" s="4" t="s">
        <v>17</v>
      </c>
      <c r="J280" s="48"/>
      <c r="K280" s="52">
        <f t="shared" si="30"/>
        <v>14116.800000000001</v>
      </c>
      <c r="L280" s="52">
        <f t="shared" si="31"/>
      </c>
    </row>
    <row r="281" spans="1:12" ht="12.75" customHeight="1" outlineLevel="4">
      <c r="A281" s="8" t="s">
        <v>774</v>
      </c>
      <c r="B281" s="4" t="s">
        <v>110</v>
      </c>
      <c r="C281" s="4" t="s">
        <v>775</v>
      </c>
      <c r="D281" s="5" t="s">
        <v>776</v>
      </c>
      <c r="E281" s="6" t="str">
        <f t="shared" si="28"/>
        <v>Фото</v>
      </c>
      <c r="F281" s="5" t="s">
        <v>777</v>
      </c>
      <c r="G281" s="6" t="str">
        <f t="shared" si="29"/>
        <v>Видео</v>
      </c>
      <c r="H281" s="7">
        <v>11885</v>
      </c>
      <c r="I281" s="4" t="s">
        <v>17</v>
      </c>
      <c r="J281" s="48"/>
      <c r="K281" s="52">
        <f t="shared" si="30"/>
        <v>9508</v>
      </c>
      <c r="L281" s="52">
        <f t="shared" si="31"/>
      </c>
    </row>
    <row r="282" spans="1:12" ht="12.75" customHeight="1" outlineLevel="4">
      <c r="A282" s="8" t="s">
        <v>778</v>
      </c>
      <c r="B282" s="4" t="s">
        <v>159</v>
      </c>
      <c r="C282" s="4" t="s">
        <v>779</v>
      </c>
      <c r="D282" s="5"/>
      <c r="E282" s="6">
        <f t="shared" si="28"/>
      </c>
      <c r="F282" s="5"/>
      <c r="G282" s="6">
        <f t="shared" si="29"/>
      </c>
      <c r="H282" s="7">
        <v>7510</v>
      </c>
      <c r="I282" s="4" t="s">
        <v>17</v>
      </c>
      <c r="J282" s="48"/>
      <c r="K282" s="52">
        <f t="shared" si="30"/>
        <v>6008</v>
      </c>
      <c r="L282" s="52">
        <f t="shared" si="31"/>
      </c>
    </row>
    <row r="283" spans="1:12" ht="12.75" customHeight="1" outlineLevel="2">
      <c r="A283" s="14" t="s">
        <v>780</v>
      </c>
      <c r="B283" s="16"/>
      <c r="C283" s="16"/>
      <c r="D283" s="16"/>
      <c r="E283" s="16"/>
      <c r="F283" s="16"/>
      <c r="G283" s="17"/>
      <c r="H283" s="14"/>
      <c r="I283" s="15"/>
      <c r="J283" s="46"/>
      <c r="K283" s="53">
        <f t="shared" si="30"/>
      </c>
      <c r="L283" s="53">
        <f t="shared" si="31"/>
      </c>
    </row>
    <row r="284" spans="1:12" ht="12.75" customHeight="1" outlineLevel="3">
      <c r="A284" s="22" t="s">
        <v>781</v>
      </c>
      <c r="B284" s="24"/>
      <c r="C284" s="24"/>
      <c r="D284" s="24"/>
      <c r="E284" s="24"/>
      <c r="F284" s="24"/>
      <c r="G284" s="25"/>
      <c r="H284" s="22"/>
      <c r="I284" s="23"/>
      <c r="J284" s="47"/>
      <c r="K284" s="51">
        <f t="shared" si="30"/>
      </c>
      <c r="L284" s="51">
        <f t="shared" si="31"/>
      </c>
    </row>
    <row r="285" spans="1:12" ht="12.75" customHeight="1" outlineLevel="4">
      <c r="A285" s="8" t="s">
        <v>782</v>
      </c>
      <c r="B285" s="4" t="s">
        <v>15</v>
      </c>
      <c r="C285" s="4" t="s">
        <v>783</v>
      </c>
      <c r="D285" s="5"/>
      <c r="E285" s="6">
        <f aca="true" t="shared" si="32" ref="E285:E301">IF(NOT(ISBLANK(D285)),HYPERLINK(D285,"Фото"),"")</f>
      </c>
      <c r="F285" s="5"/>
      <c r="G285" s="6">
        <f aca="true" t="shared" si="33" ref="G285:G301">IF(NOT(ISBLANK(F285)),HYPERLINK(F285,"Видео"),"")</f>
      </c>
      <c r="H285" s="7">
        <v>2510</v>
      </c>
      <c r="I285" s="4" t="s">
        <v>17</v>
      </c>
      <c r="J285" s="48"/>
      <c r="K285" s="52">
        <f t="shared" si="30"/>
        <v>2008</v>
      </c>
      <c r="L285" s="52">
        <f t="shared" si="31"/>
      </c>
    </row>
    <row r="286" spans="1:12" ht="12.75" customHeight="1" outlineLevel="4">
      <c r="A286" s="8" t="s">
        <v>784</v>
      </c>
      <c r="B286" s="4" t="s">
        <v>15</v>
      </c>
      <c r="C286" s="4" t="s">
        <v>785</v>
      </c>
      <c r="D286" s="5"/>
      <c r="E286" s="6">
        <f t="shared" si="32"/>
      </c>
      <c r="F286" s="5"/>
      <c r="G286" s="6">
        <f t="shared" si="33"/>
      </c>
      <c r="H286" s="7">
        <v>2510</v>
      </c>
      <c r="I286" s="4" t="s">
        <v>17</v>
      </c>
      <c r="J286" s="48"/>
      <c r="K286" s="52">
        <f t="shared" si="30"/>
        <v>2008</v>
      </c>
      <c r="L286" s="52">
        <f t="shared" si="31"/>
      </c>
    </row>
    <row r="287" spans="1:12" ht="12.75" customHeight="1" outlineLevel="4">
      <c r="A287" s="8" t="s">
        <v>786</v>
      </c>
      <c r="B287" s="4" t="s">
        <v>15</v>
      </c>
      <c r="C287" s="4" t="s">
        <v>787</v>
      </c>
      <c r="D287" s="5"/>
      <c r="E287" s="6">
        <f t="shared" si="32"/>
      </c>
      <c r="F287" s="5"/>
      <c r="G287" s="6">
        <f t="shared" si="33"/>
      </c>
      <c r="H287" s="7">
        <v>1830</v>
      </c>
      <c r="I287" s="4" t="s">
        <v>17</v>
      </c>
      <c r="J287" s="48"/>
      <c r="K287" s="52">
        <f t="shared" si="30"/>
        <v>1464</v>
      </c>
      <c r="L287" s="52">
        <f t="shared" si="31"/>
      </c>
    </row>
    <row r="288" spans="1:12" ht="12.75" customHeight="1" outlineLevel="4">
      <c r="A288" s="8" t="s">
        <v>788</v>
      </c>
      <c r="B288" s="4" t="s">
        <v>15</v>
      </c>
      <c r="C288" s="4" t="s">
        <v>789</v>
      </c>
      <c r="D288" s="5"/>
      <c r="E288" s="6">
        <f t="shared" si="32"/>
      </c>
      <c r="F288" s="5"/>
      <c r="G288" s="6">
        <f t="shared" si="33"/>
      </c>
      <c r="H288" s="7">
        <v>2300</v>
      </c>
      <c r="I288" s="4" t="s">
        <v>17</v>
      </c>
      <c r="J288" s="48"/>
      <c r="K288" s="52">
        <f t="shared" si="30"/>
        <v>1840</v>
      </c>
      <c r="L288" s="52">
        <f t="shared" si="31"/>
      </c>
    </row>
    <row r="289" spans="1:12" ht="12.75" customHeight="1" outlineLevel="4">
      <c r="A289" s="8" t="s">
        <v>790</v>
      </c>
      <c r="B289" s="4" t="s">
        <v>15</v>
      </c>
      <c r="C289" s="4" t="s">
        <v>791</v>
      </c>
      <c r="D289" s="5" t="s">
        <v>792</v>
      </c>
      <c r="E289" s="6" t="str">
        <f t="shared" si="32"/>
        <v>Фото</v>
      </c>
      <c r="F289" s="5"/>
      <c r="G289" s="6">
        <f t="shared" si="33"/>
      </c>
      <c r="H289" s="7">
        <v>1830</v>
      </c>
      <c r="I289" s="4" t="s">
        <v>17</v>
      </c>
      <c r="J289" s="48"/>
      <c r="K289" s="52">
        <f t="shared" si="30"/>
        <v>1464</v>
      </c>
      <c r="L289" s="52">
        <f t="shared" si="31"/>
      </c>
    </row>
    <row r="290" spans="1:12" ht="12.75" customHeight="1" outlineLevel="4">
      <c r="A290" s="8" t="s">
        <v>793</v>
      </c>
      <c r="B290" s="4" t="s">
        <v>15</v>
      </c>
      <c r="C290" s="4" t="s">
        <v>794</v>
      </c>
      <c r="D290" s="5" t="s">
        <v>795</v>
      </c>
      <c r="E290" s="6" t="str">
        <f t="shared" si="32"/>
        <v>Фото</v>
      </c>
      <c r="F290" s="5"/>
      <c r="G290" s="6">
        <f t="shared" si="33"/>
      </c>
      <c r="H290" s="7">
        <v>1830</v>
      </c>
      <c r="I290" s="4" t="s">
        <v>17</v>
      </c>
      <c r="J290" s="48"/>
      <c r="K290" s="52">
        <f t="shared" si="30"/>
        <v>1464</v>
      </c>
      <c r="L290" s="52">
        <f t="shared" si="31"/>
      </c>
    </row>
    <row r="291" spans="1:12" ht="12.75" customHeight="1" outlineLevel="4">
      <c r="A291" s="8" t="s">
        <v>796</v>
      </c>
      <c r="B291" s="4" t="s">
        <v>32</v>
      </c>
      <c r="C291" s="4" t="s">
        <v>797</v>
      </c>
      <c r="D291" s="5"/>
      <c r="E291" s="6">
        <f t="shared" si="32"/>
      </c>
      <c r="F291" s="5"/>
      <c r="G291" s="6">
        <f t="shared" si="33"/>
      </c>
      <c r="H291" s="7">
        <v>1990</v>
      </c>
      <c r="I291" s="4" t="s">
        <v>17</v>
      </c>
      <c r="J291" s="48"/>
      <c r="K291" s="52">
        <f t="shared" si="30"/>
        <v>1592</v>
      </c>
      <c r="L291" s="52">
        <f t="shared" si="31"/>
      </c>
    </row>
    <row r="292" spans="1:12" ht="12.75" customHeight="1" outlineLevel="4">
      <c r="A292" s="8" t="s">
        <v>798</v>
      </c>
      <c r="B292" s="4" t="s">
        <v>32</v>
      </c>
      <c r="C292" s="4" t="s">
        <v>799</v>
      </c>
      <c r="D292" s="5" t="s">
        <v>800</v>
      </c>
      <c r="E292" s="6" t="str">
        <f t="shared" si="32"/>
        <v>Фото</v>
      </c>
      <c r="F292" s="5" t="s">
        <v>801</v>
      </c>
      <c r="G292" s="6" t="str">
        <f t="shared" si="33"/>
        <v>Видео</v>
      </c>
      <c r="H292" s="7">
        <v>2190</v>
      </c>
      <c r="I292" s="4" t="s">
        <v>17</v>
      </c>
      <c r="J292" s="48"/>
      <c r="K292" s="52">
        <f t="shared" si="30"/>
        <v>1752</v>
      </c>
      <c r="L292" s="52">
        <f t="shared" si="31"/>
      </c>
    </row>
    <row r="293" spans="1:12" ht="12.75" customHeight="1" outlineLevel="4">
      <c r="A293" s="8" t="s">
        <v>802</v>
      </c>
      <c r="B293" s="4" t="s">
        <v>32</v>
      </c>
      <c r="C293" s="4" t="s">
        <v>803</v>
      </c>
      <c r="D293" s="5" t="s">
        <v>804</v>
      </c>
      <c r="E293" s="6" t="str">
        <f t="shared" si="32"/>
        <v>Фото</v>
      </c>
      <c r="F293" s="5" t="s">
        <v>805</v>
      </c>
      <c r="G293" s="6" t="str">
        <f t="shared" si="33"/>
        <v>Видео</v>
      </c>
      <c r="H293" s="7">
        <v>1690</v>
      </c>
      <c r="I293" s="4" t="s">
        <v>17</v>
      </c>
      <c r="J293" s="48"/>
      <c r="K293" s="52">
        <f t="shared" si="30"/>
        <v>1352</v>
      </c>
      <c r="L293" s="52">
        <f t="shared" si="31"/>
      </c>
    </row>
    <row r="294" spans="1:12" ht="12.75" customHeight="1" outlineLevel="4">
      <c r="A294" s="8" t="s">
        <v>806</v>
      </c>
      <c r="B294" s="4" t="s">
        <v>43</v>
      </c>
      <c r="C294" s="4" t="s">
        <v>807</v>
      </c>
      <c r="D294" s="5" t="s">
        <v>808</v>
      </c>
      <c r="E294" s="6" t="str">
        <f t="shared" si="32"/>
        <v>Фото</v>
      </c>
      <c r="F294" s="5" t="s">
        <v>809</v>
      </c>
      <c r="G294" s="6" t="str">
        <f t="shared" si="33"/>
        <v>Видео</v>
      </c>
      <c r="H294" s="7">
        <v>2290</v>
      </c>
      <c r="I294" s="4" t="s">
        <v>17</v>
      </c>
      <c r="J294" s="48"/>
      <c r="K294" s="52">
        <f t="shared" si="30"/>
        <v>1832</v>
      </c>
      <c r="L294" s="52">
        <f t="shared" si="31"/>
      </c>
    </row>
    <row r="295" spans="1:12" ht="12.75" customHeight="1" outlineLevel="4">
      <c r="A295" s="8" t="s">
        <v>810</v>
      </c>
      <c r="B295" s="4" t="s">
        <v>43</v>
      </c>
      <c r="C295" s="4" t="s">
        <v>811</v>
      </c>
      <c r="D295" s="5"/>
      <c r="E295" s="6">
        <f t="shared" si="32"/>
      </c>
      <c r="F295" s="5"/>
      <c r="G295" s="6">
        <f t="shared" si="33"/>
      </c>
      <c r="H295" s="7">
        <v>1590</v>
      </c>
      <c r="I295" s="4" t="s">
        <v>17</v>
      </c>
      <c r="J295" s="48"/>
      <c r="K295" s="52">
        <f t="shared" si="30"/>
        <v>1272</v>
      </c>
      <c r="L295" s="52">
        <f t="shared" si="31"/>
      </c>
    </row>
    <row r="296" spans="1:12" ht="12.75" customHeight="1" outlineLevel="4">
      <c r="A296" s="8" t="s">
        <v>812</v>
      </c>
      <c r="B296" s="4" t="s">
        <v>43</v>
      </c>
      <c r="C296" s="4" t="s">
        <v>813</v>
      </c>
      <c r="D296" s="5" t="s">
        <v>814</v>
      </c>
      <c r="E296" s="6" t="str">
        <f t="shared" si="32"/>
        <v>Фото</v>
      </c>
      <c r="F296" s="5" t="s">
        <v>815</v>
      </c>
      <c r="G296" s="6" t="str">
        <f t="shared" si="33"/>
        <v>Видео</v>
      </c>
      <c r="H296" s="7">
        <v>1590</v>
      </c>
      <c r="I296" s="4" t="s">
        <v>17</v>
      </c>
      <c r="J296" s="48"/>
      <c r="K296" s="52">
        <f t="shared" si="30"/>
        <v>1272</v>
      </c>
      <c r="L296" s="52">
        <f t="shared" si="31"/>
      </c>
    </row>
    <row r="297" spans="1:12" ht="12.75" customHeight="1" outlineLevel="4">
      <c r="A297" s="8" t="s">
        <v>816</v>
      </c>
      <c r="B297" s="4" t="s">
        <v>43</v>
      </c>
      <c r="C297" s="4" t="s">
        <v>817</v>
      </c>
      <c r="D297" s="5"/>
      <c r="E297" s="6">
        <f t="shared" si="32"/>
      </c>
      <c r="F297" s="5"/>
      <c r="G297" s="6">
        <f t="shared" si="33"/>
      </c>
      <c r="H297" s="7">
        <v>1890</v>
      </c>
      <c r="I297" s="4" t="s">
        <v>17</v>
      </c>
      <c r="J297" s="48"/>
      <c r="K297" s="52">
        <f t="shared" si="30"/>
        <v>1512</v>
      </c>
      <c r="L297" s="52">
        <f t="shared" si="31"/>
      </c>
    </row>
    <row r="298" spans="1:12" ht="12.75" customHeight="1" outlineLevel="4">
      <c r="A298" s="8" t="s">
        <v>818</v>
      </c>
      <c r="B298" s="4" t="s">
        <v>43</v>
      </c>
      <c r="C298" s="4" t="s">
        <v>819</v>
      </c>
      <c r="D298" s="5"/>
      <c r="E298" s="6">
        <f t="shared" si="32"/>
      </c>
      <c r="F298" s="5"/>
      <c r="G298" s="6">
        <f t="shared" si="33"/>
      </c>
      <c r="H298" s="7">
        <v>2690</v>
      </c>
      <c r="I298" s="4" t="s">
        <v>17</v>
      </c>
      <c r="J298" s="48"/>
      <c r="K298" s="52">
        <f t="shared" si="30"/>
        <v>2152</v>
      </c>
      <c r="L298" s="52">
        <f t="shared" si="31"/>
      </c>
    </row>
    <row r="299" spans="1:12" ht="12.75" customHeight="1" outlineLevel="4">
      <c r="A299" s="8" t="s">
        <v>820</v>
      </c>
      <c r="B299" s="4" t="s">
        <v>43</v>
      </c>
      <c r="C299" s="4" t="s">
        <v>821</v>
      </c>
      <c r="D299" s="5"/>
      <c r="E299" s="6">
        <f t="shared" si="32"/>
      </c>
      <c r="F299" s="5"/>
      <c r="G299" s="6">
        <f t="shared" si="33"/>
      </c>
      <c r="H299" s="7">
        <v>2190</v>
      </c>
      <c r="I299" s="4" t="s">
        <v>17</v>
      </c>
      <c r="J299" s="48"/>
      <c r="K299" s="52">
        <f t="shared" si="30"/>
        <v>1752</v>
      </c>
      <c r="L299" s="52">
        <f t="shared" si="31"/>
      </c>
    </row>
    <row r="300" spans="1:12" ht="12.75" customHeight="1" outlineLevel="4">
      <c r="A300" s="8" t="s">
        <v>822</v>
      </c>
      <c r="B300" s="4" t="s">
        <v>110</v>
      </c>
      <c r="C300" s="4" t="s">
        <v>823</v>
      </c>
      <c r="D300" s="5" t="s">
        <v>824</v>
      </c>
      <c r="E300" s="6" t="str">
        <f t="shared" si="32"/>
        <v>Фото</v>
      </c>
      <c r="F300" s="5" t="s">
        <v>825</v>
      </c>
      <c r="G300" s="6" t="str">
        <f t="shared" si="33"/>
        <v>Видео</v>
      </c>
      <c r="H300" s="7">
        <v>2807</v>
      </c>
      <c r="I300" s="4" t="s">
        <v>17</v>
      </c>
      <c r="J300" s="48"/>
      <c r="K300" s="52">
        <f t="shared" si="30"/>
        <v>2245.6</v>
      </c>
      <c r="L300" s="52">
        <f t="shared" si="31"/>
      </c>
    </row>
    <row r="301" spans="1:12" ht="12.75" customHeight="1" outlineLevel="4">
      <c r="A301" s="8" t="s">
        <v>826</v>
      </c>
      <c r="B301" s="4" t="s">
        <v>110</v>
      </c>
      <c r="C301" s="4" t="s">
        <v>827</v>
      </c>
      <c r="D301" s="5" t="s">
        <v>828</v>
      </c>
      <c r="E301" s="6" t="str">
        <f t="shared" si="32"/>
        <v>Фото</v>
      </c>
      <c r="F301" s="5" t="s">
        <v>239</v>
      </c>
      <c r="G301" s="6" t="str">
        <f t="shared" si="33"/>
        <v>Видео</v>
      </c>
      <c r="H301" s="7">
        <v>2807</v>
      </c>
      <c r="I301" s="4" t="s">
        <v>17</v>
      </c>
      <c r="J301" s="48"/>
      <c r="K301" s="52">
        <f t="shared" si="30"/>
        <v>2245.6</v>
      </c>
      <c r="L301" s="52">
        <f t="shared" si="31"/>
      </c>
    </row>
    <row r="302" spans="1:12" ht="12.75" customHeight="1" outlineLevel="3">
      <c r="A302" s="22" t="s">
        <v>829</v>
      </c>
      <c r="B302" s="24"/>
      <c r="C302" s="24"/>
      <c r="D302" s="24"/>
      <c r="E302" s="24"/>
      <c r="F302" s="24"/>
      <c r="G302" s="25"/>
      <c r="H302" s="22"/>
      <c r="I302" s="23"/>
      <c r="J302" s="47"/>
      <c r="K302" s="51">
        <f t="shared" si="30"/>
      </c>
      <c r="L302" s="51">
        <f t="shared" si="31"/>
      </c>
    </row>
    <row r="303" spans="1:12" ht="12.75" customHeight="1" outlineLevel="4">
      <c r="A303" s="8" t="s">
        <v>830</v>
      </c>
      <c r="B303" s="4" t="s">
        <v>15</v>
      </c>
      <c r="C303" s="4" t="s">
        <v>831</v>
      </c>
      <c r="D303" s="5" t="s">
        <v>832</v>
      </c>
      <c r="E303" s="6" t="str">
        <f aca="true" t="shared" si="34" ref="E303:E336">IF(NOT(ISBLANK(D303)),HYPERLINK(D303,"Фото"),"")</f>
        <v>Фото</v>
      </c>
      <c r="F303" s="5" t="s">
        <v>833</v>
      </c>
      <c r="G303" s="6" t="str">
        <f aca="true" t="shared" si="35" ref="G303:G336">IF(NOT(ISBLANK(F303)),HYPERLINK(F303,"Видео"),"")</f>
        <v>Видео</v>
      </c>
      <c r="H303" s="7">
        <v>2820</v>
      </c>
      <c r="I303" s="4" t="s">
        <v>17</v>
      </c>
      <c r="J303" s="48"/>
      <c r="K303" s="52">
        <f t="shared" si="30"/>
        <v>2256</v>
      </c>
      <c r="L303" s="52">
        <f t="shared" si="31"/>
      </c>
    </row>
    <row r="304" spans="1:12" ht="12.75" customHeight="1" outlineLevel="4">
      <c r="A304" s="8" t="s">
        <v>834</v>
      </c>
      <c r="B304" s="4" t="s">
        <v>15</v>
      </c>
      <c r="C304" s="4" t="s">
        <v>835</v>
      </c>
      <c r="D304" s="5" t="s">
        <v>836</v>
      </c>
      <c r="E304" s="6" t="str">
        <f t="shared" si="34"/>
        <v>Фото</v>
      </c>
      <c r="F304" s="5" t="s">
        <v>837</v>
      </c>
      <c r="G304" s="6" t="str">
        <f t="shared" si="35"/>
        <v>Видео</v>
      </c>
      <c r="H304" s="7">
        <v>3200</v>
      </c>
      <c r="I304" s="4" t="s">
        <v>17</v>
      </c>
      <c r="J304" s="48"/>
      <c r="K304" s="52">
        <f t="shared" si="30"/>
        <v>2560</v>
      </c>
      <c r="L304" s="52">
        <f t="shared" si="31"/>
      </c>
    </row>
    <row r="305" spans="1:12" ht="12.75" customHeight="1" outlineLevel="4">
      <c r="A305" s="8" t="s">
        <v>838</v>
      </c>
      <c r="B305" s="4" t="s">
        <v>15</v>
      </c>
      <c r="C305" s="4" t="s">
        <v>839</v>
      </c>
      <c r="D305" s="5"/>
      <c r="E305" s="6">
        <f t="shared" si="34"/>
      </c>
      <c r="F305" s="5"/>
      <c r="G305" s="6">
        <f t="shared" si="35"/>
      </c>
      <c r="H305" s="7">
        <v>3000</v>
      </c>
      <c r="I305" s="4" t="s">
        <v>17</v>
      </c>
      <c r="J305" s="48"/>
      <c r="K305" s="52">
        <f t="shared" si="30"/>
        <v>2400</v>
      </c>
      <c r="L305" s="52">
        <f t="shared" si="31"/>
      </c>
    </row>
    <row r="306" spans="1:12" ht="12.75" customHeight="1" outlineLevel="4">
      <c r="A306" s="8" t="s">
        <v>840</v>
      </c>
      <c r="B306" s="4" t="s">
        <v>15</v>
      </c>
      <c r="C306" s="4" t="s">
        <v>841</v>
      </c>
      <c r="D306" s="5" t="s">
        <v>842</v>
      </c>
      <c r="E306" s="6" t="str">
        <f t="shared" si="34"/>
        <v>Фото</v>
      </c>
      <c r="F306" s="5" t="s">
        <v>843</v>
      </c>
      <c r="G306" s="6" t="str">
        <f t="shared" si="35"/>
        <v>Видео</v>
      </c>
      <c r="H306" s="7">
        <v>3000</v>
      </c>
      <c r="I306" s="4" t="s">
        <v>17</v>
      </c>
      <c r="J306" s="48"/>
      <c r="K306" s="52">
        <f t="shared" si="30"/>
        <v>2400</v>
      </c>
      <c r="L306" s="52">
        <f t="shared" si="31"/>
      </c>
    </row>
    <row r="307" spans="1:12" ht="12.75" customHeight="1" outlineLevel="4">
      <c r="A307" s="8" t="s">
        <v>844</v>
      </c>
      <c r="B307" s="4" t="s">
        <v>15</v>
      </c>
      <c r="C307" s="4" t="s">
        <v>845</v>
      </c>
      <c r="D307" s="5"/>
      <c r="E307" s="6">
        <f t="shared" si="34"/>
      </c>
      <c r="F307" s="5"/>
      <c r="G307" s="6">
        <f t="shared" si="35"/>
      </c>
      <c r="H307" s="7">
        <v>3200</v>
      </c>
      <c r="I307" s="4" t="s">
        <v>17</v>
      </c>
      <c r="J307" s="48"/>
      <c r="K307" s="52">
        <f t="shared" si="30"/>
        <v>2560</v>
      </c>
      <c r="L307" s="52">
        <f t="shared" si="31"/>
      </c>
    </row>
    <row r="308" spans="1:12" ht="12.75" customHeight="1" outlineLevel="4">
      <c r="A308" s="8" t="s">
        <v>846</v>
      </c>
      <c r="B308" s="4" t="s">
        <v>15</v>
      </c>
      <c r="C308" s="4" t="s">
        <v>847</v>
      </c>
      <c r="D308" s="5" t="s">
        <v>848</v>
      </c>
      <c r="E308" s="6" t="str">
        <f t="shared" si="34"/>
        <v>Фото</v>
      </c>
      <c r="F308" s="5" t="s">
        <v>849</v>
      </c>
      <c r="G308" s="6" t="str">
        <f t="shared" si="35"/>
        <v>Видео</v>
      </c>
      <c r="H308" s="7">
        <v>2300</v>
      </c>
      <c r="I308" s="4" t="s">
        <v>17</v>
      </c>
      <c r="J308" s="48"/>
      <c r="K308" s="52">
        <f t="shared" si="30"/>
        <v>1840</v>
      </c>
      <c r="L308" s="52">
        <f t="shared" si="31"/>
      </c>
    </row>
    <row r="309" spans="1:12" ht="12.75" customHeight="1" outlineLevel="4">
      <c r="A309" s="8" t="s">
        <v>850</v>
      </c>
      <c r="B309" s="4" t="s">
        <v>15</v>
      </c>
      <c r="C309" s="4" t="s">
        <v>851</v>
      </c>
      <c r="D309" s="5"/>
      <c r="E309" s="6">
        <f t="shared" si="34"/>
      </c>
      <c r="F309" s="5"/>
      <c r="G309" s="6">
        <f t="shared" si="35"/>
      </c>
      <c r="H309" s="7">
        <v>2500</v>
      </c>
      <c r="I309" s="4" t="s">
        <v>17</v>
      </c>
      <c r="J309" s="48"/>
      <c r="K309" s="52">
        <f t="shared" si="30"/>
        <v>2000</v>
      </c>
      <c r="L309" s="52">
        <f t="shared" si="31"/>
      </c>
    </row>
    <row r="310" spans="1:12" ht="12.75" customHeight="1" outlineLevel="4">
      <c r="A310" s="8" t="s">
        <v>852</v>
      </c>
      <c r="B310" s="4" t="s">
        <v>15</v>
      </c>
      <c r="C310" s="4" t="s">
        <v>853</v>
      </c>
      <c r="D310" s="5" t="s">
        <v>854</v>
      </c>
      <c r="E310" s="6" t="str">
        <f t="shared" si="34"/>
        <v>Фото</v>
      </c>
      <c r="F310" s="5" t="s">
        <v>855</v>
      </c>
      <c r="G310" s="6" t="str">
        <f t="shared" si="35"/>
        <v>Видео</v>
      </c>
      <c r="H310" s="7">
        <v>2500</v>
      </c>
      <c r="I310" s="4" t="s">
        <v>17</v>
      </c>
      <c r="J310" s="48"/>
      <c r="K310" s="52">
        <f t="shared" si="30"/>
        <v>2000</v>
      </c>
      <c r="L310" s="52">
        <f t="shared" si="31"/>
      </c>
    </row>
    <row r="311" spans="1:12" ht="12.75" customHeight="1" outlineLevel="4">
      <c r="A311" s="8" t="s">
        <v>856</v>
      </c>
      <c r="B311" s="4" t="s">
        <v>15</v>
      </c>
      <c r="C311" s="4" t="s">
        <v>857</v>
      </c>
      <c r="D311" s="5"/>
      <c r="E311" s="6">
        <f t="shared" si="34"/>
      </c>
      <c r="F311" s="5"/>
      <c r="G311" s="6">
        <f t="shared" si="35"/>
      </c>
      <c r="H311" s="7">
        <v>3200</v>
      </c>
      <c r="I311" s="4" t="s">
        <v>17</v>
      </c>
      <c r="J311" s="48"/>
      <c r="K311" s="52">
        <f t="shared" si="30"/>
        <v>2560</v>
      </c>
      <c r="L311" s="52">
        <f t="shared" si="31"/>
      </c>
    </row>
    <row r="312" spans="1:12" ht="12.75" customHeight="1" outlineLevel="4">
      <c r="A312" s="8" t="s">
        <v>858</v>
      </c>
      <c r="B312" s="4" t="s">
        <v>27</v>
      </c>
      <c r="C312" s="4" t="s">
        <v>859</v>
      </c>
      <c r="D312" s="5" t="s">
        <v>860</v>
      </c>
      <c r="E312" s="6" t="str">
        <f t="shared" si="34"/>
        <v>Фото</v>
      </c>
      <c r="F312" s="5" t="s">
        <v>861</v>
      </c>
      <c r="G312" s="6" t="str">
        <f t="shared" si="35"/>
        <v>Видео</v>
      </c>
      <c r="H312" s="7">
        <v>2890</v>
      </c>
      <c r="I312" s="4" t="s">
        <v>17</v>
      </c>
      <c r="J312" s="48"/>
      <c r="K312" s="52">
        <f t="shared" si="30"/>
        <v>2312</v>
      </c>
      <c r="L312" s="52">
        <f t="shared" si="31"/>
      </c>
    </row>
    <row r="313" spans="1:12" ht="12.75" customHeight="1" outlineLevel="4">
      <c r="A313" s="8" t="s">
        <v>862</v>
      </c>
      <c r="B313" s="4" t="s">
        <v>173</v>
      </c>
      <c r="C313" s="4" t="s">
        <v>863</v>
      </c>
      <c r="D313" s="5" t="s">
        <v>864</v>
      </c>
      <c r="E313" s="6" t="str">
        <f t="shared" si="34"/>
        <v>Фото</v>
      </c>
      <c r="F313" s="5"/>
      <c r="G313" s="6">
        <f t="shared" si="35"/>
      </c>
      <c r="H313" s="7">
        <v>3240</v>
      </c>
      <c r="I313" s="4" t="s">
        <v>17</v>
      </c>
      <c r="J313" s="48"/>
      <c r="K313" s="52">
        <f t="shared" si="30"/>
        <v>2592</v>
      </c>
      <c r="L313" s="52">
        <f t="shared" si="31"/>
      </c>
    </row>
    <row r="314" spans="1:12" ht="12.75" customHeight="1" outlineLevel="4">
      <c r="A314" s="8" t="s">
        <v>865</v>
      </c>
      <c r="B314" s="4" t="s">
        <v>173</v>
      </c>
      <c r="C314" s="4" t="s">
        <v>866</v>
      </c>
      <c r="D314" s="5"/>
      <c r="E314" s="6">
        <f t="shared" si="34"/>
      </c>
      <c r="F314" s="5"/>
      <c r="G314" s="6">
        <f t="shared" si="35"/>
      </c>
      <c r="H314" s="7">
        <v>2277</v>
      </c>
      <c r="I314" s="4" t="s">
        <v>17</v>
      </c>
      <c r="J314" s="48"/>
      <c r="K314" s="52">
        <f t="shared" si="30"/>
        <v>1821.6000000000001</v>
      </c>
      <c r="L314" s="52">
        <f t="shared" si="31"/>
      </c>
    </row>
    <row r="315" spans="1:12" ht="12.75" customHeight="1" outlineLevel="4">
      <c r="A315" s="8" t="s">
        <v>867</v>
      </c>
      <c r="B315" s="4" t="s">
        <v>173</v>
      </c>
      <c r="C315" s="4" t="s">
        <v>868</v>
      </c>
      <c r="D315" s="5" t="s">
        <v>869</v>
      </c>
      <c r="E315" s="6" t="str">
        <f t="shared" si="34"/>
        <v>Фото</v>
      </c>
      <c r="F315" s="5"/>
      <c r="G315" s="6">
        <f t="shared" si="35"/>
      </c>
      <c r="H315" s="7">
        <v>3241</v>
      </c>
      <c r="I315" s="4" t="s">
        <v>17</v>
      </c>
      <c r="J315" s="48"/>
      <c r="K315" s="52">
        <f t="shared" si="30"/>
        <v>2592.8</v>
      </c>
      <c r="L315" s="52">
        <f t="shared" si="31"/>
      </c>
    </row>
    <row r="316" spans="1:12" ht="12.75" customHeight="1" outlineLevel="4">
      <c r="A316" s="8" t="s">
        <v>870</v>
      </c>
      <c r="B316" s="4" t="s">
        <v>173</v>
      </c>
      <c r="C316" s="4" t="s">
        <v>871</v>
      </c>
      <c r="D316" s="5" t="s">
        <v>872</v>
      </c>
      <c r="E316" s="6" t="str">
        <f t="shared" si="34"/>
        <v>Фото</v>
      </c>
      <c r="F316" s="5"/>
      <c r="G316" s="6">
        <f t="shared" si="35"/>
      </c>
      <c r="H316" s="7">
        <v>2635</v>
      </c>
      <c r="I316" s="4" t="s">
        <v>17</v>
      </c>
      <c r="J316" s="48"/>
      <c r="K316" s="52">
        <f t="shared" si="30"/>
        <v>2108</v>
      </c>
      <c r="L316" s="52">
        <f t="shared" si="31"/>
      </c>
    </row>
    <row r="317" spans="1:12" ht="12.75" customHeight="1" outlineLevel="4">
      <c r="A317" s="8" t="s">
        <v>873</v>
      </c>
      <c r="B317" s="4" t="s">
        <v>32</v>
      </c>
      <c r="C317" s="4" t="s">
        <v>874</v>
      </c>
      <c r="D317" s="5"/>
      <c r="E317" s="6">
        <f t="shared" si="34"/>
      </c>
      <c r="F317" s="5"/>
      <c r="G317" s="6">
        <f t="shared" si="35"/>
      </c>
      <c r="H317" s="7">
        <v>2290</v>
      </c>
      <c r="I317" s="4" t="s">
        <v>17</v>
      </c>
      <c r="J317" s="48"/>
      <c r="K317" s="52">
        <f t="shared" si="30"/>
        <v>1832</v>
      </c>
      <c r="L317" s="52">
        <f t="shared" si="31"/>
      </c>
    </row>
    <row r="318" spans="1:12" ht="12.75" customHeight="1" outlineLevel="4">
      <c r="A318" s="8" t="s">
        <v>875</v>
      </c>
      <c r="B318" s="4" t="s">
        <v>32</v>
      </c>
      <c r="C318" s="4" t="s">
        <v>876</v>
      </c>
      <c r="D318" s="5" t="s">
        <v>877</v>
      </c>
      <c r="E318" s="6" t="str">
        <f t="shared" si="34"/>
        <v>Фото</v>
      </c>
      <c r="F318" s="5" t="s">
        <v>878</v>
      </c>
      <c r="G318" s="6" t="str">
        <f t="shared" si="35"/>
        <v>Видео</v>
      </c>
      <c r="H318" s="7">
        <v>1999</v>
      </c>
      <c r="I318" s="4" t="s">
        <v>17</v>
      </c>
      <c r="J318" s="48"/>
      <c r="K318" s="52">
        <f t="shared" si="30"/>
        <v>1599.2</v>
      </c>
      <c r="L318" s="52">
        <f t="shared" si="31"/>
      </c>
    </row>
    <row r="319" spans="1:12" ht="12.75" customHeight="1" outlineLevel="4">
      <c r="A319" s="8" t="s">
        <v>879</v>
      </c>
      <c r="B319" s="4" t="s">
        <v>32</v>
      </c>
      <c r="C319" s="4" t="s">
        <v>880</v>
      </c>
      <c r="D319" s="5"/>
      <c r="E319" s="6">
        <f t="shared" si="34"/>
      </c>
      <c r="F319" s="5"/>
      <c r="G319" s="6">
        <f t="shared" si="35"/>
      </c>
      <c r="H319" s="7">
        <v>1990</v>
      </c>
      <c r="I319" s="4" t="s">
        <v>17</v>
      </c>
      <c r="J319" s="48"/>
      <c r="K319" s="52">
        <f t="shared" si="30"/>
        <v>1592</v>
      </c>
      <c r="L319" s="52">
        <f t="shared" si="31"/>
      </c>
    </row>
    <row r="320" spans="1:12" ht="12.75" customHeight="1" outlineLevel="4">
      <c r="A320" s="8" t="s">
        <v>881</v>
      </c>
      <c r="B320" s="4" t="s">
        <v>43</v>
      </c>
      <c r="C320" s="4" t="s">
        <v>882</v>
      </c>
      <c r="D320" s="5" t="s">
        <v>883</v>
      </c>
      <c r="E320" s="6" t="str">
        <f t="shared" si="34"/>
        <v>Фото</v>
      </c>
      <c r="F320" s="5" t="s">
        <v>884</v>
      </c>
      <c r="G320" s="6" t="str">
        <f t="shared" si="35"/>
        <v>Видео</v>
      </c>
      <c r="H320" s="7">
        <v>1990</v>
      </c>
      <c r="I320" s="4" t="s">
        <v>17</v>
      </c>
      <c r="J320" s="48"/>
      <c r="K320" s="52">
        <f t="shared" si="30"/>
        <v>1592</v>
      </c>
      <c r="L320" s="52">
        <f t="shared" si="31"/>
      </c>
    </row>
    <row r="321" spans="1:12" ht="12.75" customHeight="1" outlineLevel="4">
      <c r="A321" s="8" t="s">
        <v>885</v>
      </c>
      <c r="B321" s="4" t="s">
        <v>43</v>
      </c>
      <c r="C321" s="4" t="s">
        <v>886</v>
      </c>
      <c r="D321" s="5"/>
      <c r="E321" s="6">
        <f t="shared" si="34"/>
      </c>
      <c r="F321" s="5"/>
      <c r="G321" s="6">
        <f t="shared" si="35"/>
      </c>
      <c r="H321" s="7">
        <v>2290</v>
      </c>
      <c r="I321" s="4" t="s">
        <v>17</v>
      </c>
      <c r="J321" s="48"/>
      <c r="K321" s="52">
        <f t="shared" si="30"/>
        <v>1832</v>
      </c>
      <c r="L321" s="52">
        <f t="shared" si="31"/>
      </c>
    </row>
    <row r="322" spans="1:12" ht="12.75" customHeight="1" outlineLevel="4">
      <c r="A322" s="8" t="s">
        <v>887</v>
      </c>
      <c r="B322" s="4" t="s">
        <v>43</v>
      </c>
      <c r="C322" s="4" t="s">
        <v>888</v>
      </c>
      <c r="D322" s="5" t="s">
        <v>889</v>
      </c>
      <c r="E322" s="6" t="str">
        <f t="shared" si="34"/>
        <v>Фото</v>
      </c>
      <c r="F322" s="5" t="s">
        <v>890</v>
      </c>
      <c r="G322" s="6" t="str">
        <f t="shared" si="35"/>
        <v>Видео</v>
      </c>
      <c r="H322" s="7">
        <v>2090</v>
      </c>
      <c r="I322" s="4" t="s">
        <v>17</v>
      </c>
      <c r="J322" s="48"/>
      <c r="K322" s="52">
        <f t="shared" si="30"/>
        <v>1672</v>
      </c>
      <c r="L322" s="52">
        <f t="shared" si="31"/>
      </c>
    </row>
    <row r="323" spans="1:12" ht="12.75" customHeight="1" outlineLevel="4">
      <c r="A323" s="8" t="s">
        <v>891</v>
      </c>
      <c r="B323" s="4" t="s">
        <v>43</v>
      </c>
      <c r="C323" s="4" t="s">
        <v>892</v>
      </c>
      <c r="D323" s="5" t="s">
        <v>893</v>
      </c>
      <c r="E323" s="6" t="str">
        <f t="shared" si="34"/>
        <v>Фото</v>
      </c>
      <c r="F323" s="5" t="s">
        <v>894</v>
      </c>
      <c r="G323" s="6" t="str">
        <f t="shared" si="35"/>
        <v>Видео</v>
      </c>
      <c r="H323" s="7">
        <v>2090</v>
      </c>
      <c r="I323" s="4" t="s">
        <v>17</v>
      </c>
      <c r="J323" s="48"/>
      <c r="K323" s="52">
        <f t="shared" si="30"/>
        <v>1672</v>
      </c>
      <c r="L323" s="52">
        <f t="shared" si="31"/>
      </c>
    </row>
    <row r="324" spans="1:12" ht="12.75" customHeight="1" outlineLevel="4">
      <c r="A324" s="8" t="s">
        <v>895</v>
      </c>
      <c r="B324" s="4" t="s">
        <v>43</v>
      </c>
      <c r="C324" s="4" t="s">
        <v>896</v>
      </c>
      <c r="D324" s="5"/>
      <c r="E324" s="6">
        <f t="shared" si="34"/>
      </c>
      <c r="F324" s="5"/>
      <c r="G324" s="6">
        <f t="shared" si="35"/>
      </c>
      <c r="H324" s="7">
        <v>2290</v>
      </c>
      <c r="I324" s="4" t="s">
        <v>17</v>
      </c>
      <c r="J324" s="48"/>
      <c r="K324" s="52">
        <f t="shared" si="30"/>
        <v>1832</v>
      </c>
      <c r="L324" s="52">
        <f t="shared" si="31"/>
      </c>
    </row>
    <row r="325" spans="1:12" ht="12.75" customHeight="1" outlineLevel="4">
      <c r="A325" s="8" t="s">
        <v>897</v>
      </c>
      <c r="B325" s="4" t="s">
        <v>43</v>
      </c>
      <c r="C325" s="4" t="s">
        <v>898</v>
      </c>
      <c r="D325" s="5"/>
      <c r="E325" s="6">
        <f t="shared" si="34"/>
      </c>
      <c r="F325" s="5"/>
      <c r="G325" s="6">
        <f t="shared" si="35"/>
      </c>
      <c r="H325" s="7">
        <v>3990</v>
      </c>
      <c r="I325" s="4" t="s">
        <v>17</v>
      </c>
      <c r="J325" s="48"/>
      <c r="K325" s="52">
        <f t="shared" si="30"/>
        <v>3192</v>
      </c>
      <c r="L325" s="52">
        <f t="shared" si="31"/>
      </c>
    </row>
    <row r="326" spans="1:12" ht="12.75" customHeight="1" outlineLevel="4">
      <c r="A326" s="8" t="s">
        <v>899</v>
      </c>
      <c r="B326" s="4" t="s">
        <v>43</v>
      </c>
      <c r="C326" s="4" t="s">
        <v>900</v>
      </c>
      <c r="D326" s="5" t="s">
        <v>901</v>
      </c>
      <c r="E326" s="6" t="str">
        <f t="shared" si="34"/>
        <v>Фото</v>
      </c>
      <c r="F326" s="5" t="s">
        <v>902</v>
      </c>
      <c r="G326" s="6" t="str">
        <f t="shared" si="35"/>
        <v>Видео</v>
      </c>
      <c r="H326" s="7">
        <v>2090</v>
      </c>
      <c r="I326" s="4" t="s">
        <v>17</v>
      </c>
      <c r="J326" s="48"/>
      <c r="K326" s="52">
        <f t="shared" si="30"/>
        <v>1672</v>
      </c>
      <c r="L326" s="52">
        <f t="shared" si="31"/>
      </c>
    </row>
    <row r="327" spans="1:12" ht="12.75" customHeight="1" outlineLevel="4">
      <c r="A327" s="8" t="s">
        <v>903</v>
      </c>
      <c r="B327" s="4" t="s">
        <v>56</v>
      </c>
      <c r="C327" s="4" t="s">
        <v>904</v>
      </c>
      <c r="D327" s="5" t="s">
        <v>905</v>
      </c>
      <c r="E327" s="6" t="str">
        <f t="shared" si="34"/>
        <v>Фото</v>
      </c>
      <c r="F327" s="5" t="s">
        <v>906</v>
      </c>
      <c r="G327" s="6" t="str">
        <f t="shared" si="35"/>
        <v>Видео</v>
      </c>
      <c r="H327" s="7">
        <v>2670</v>
      </c>
      <c r="I327" s="4" t="s">
        <v>17</v>
      </c>
      <c r="J327" s="48"/>
      <c r="K327" s="52">
        <f t="shared" si="30"/>
        <v>2136</v>
      </c>
      <c r="L327" s="52">
        <f t="shared" si="31"/>
      </c>
    </row>
    <row r="328" spans="1:12" ht="12.75" customHeight="1" outlineLevel="4">
      <c r="A328" s="8" t="s">
        <v>907</v>
      </c>
      <c r="B328" s="4" t="s">
        <v>56</v>
      </c>
      <c r="C328" s="4" t="s">
        <v>908</v>
      </c>
      <c r="D328" s="5" t="s">
        <v>909</v>
      </c>
      <c r="E328" s="6" t="str">
        <f t="shared" si="34"/>
        <v>Фото</v>
      </c>
      <c r="F328" s="5" t="s">
        <v>910</v>
      </c>
      <c r="G328" s="6" t="str">
        <f t="shared" si="35"/>
        <v>Видео</v>
      </c>
      <c r="H328" s="7">
        <v>1989</v>
      </c>
      <c r="I328" s="4" t="s">
        <v>17</v>
      </c>
      <c r="J328" s="48"/>
      <c r="K328" s="52">
        <f t="shared" si="30"/>
        <v>1591.2</v>
      </c>
      <c r="L328" s="52">
        <f t="shared" si="31"/>
      </c>
    </row>
    <row r="329" spans="1:12" ht="12.75" customHeight="1" outlineLevel="4">
      <c r="A329" s="8" t="s">
        <v>911</v>
      </c>
      <c r="B329" s="4" t="s">
        <v>56</v>
      </c>
      <c r="C329" s="4" t="s">
        <v>912</v>
      </c>
      <c r="D329" s="5" t="s">
        <v>913</v>
      </c>
      <c r="E329" s="6" t="str">
        <f t="shared" si="34"/>
        <v>Фото</v>
      </c>
      <c r="F329" s="5" t="s">
        <v>914</v>
      </c>
      <c r="G329" s="6" t="str">
        <f t="shared" si="35"/>
        <v>Видео</v>
      </c>
      <c r="H329" s="7">
        <v>3085</v>
      </c>
      <c r="I329" s="4" t="s">
        <v>17</v>
      </c>
      <c r="J329" s="48"/>
      <c r="K329" s="52">
        <f t="shared" si="30"/>
        <v>2468</v>
      </c>
      <c r="L329" s="52">
        <f t="shared" si="31"/>
      </c>
    </row>
    <row r="330" spans="1:12" ht="12.75" customHeight="1" outlineLevel="4">
      <c r="A330" s="8" t="s">
        <v>915</v>
      </c>
      <c r="B330" s="4" t="s">
        <v>56</v>
      </c>
      <c r="C330" s="4" t="s">
        <v>916</v>
      </c>
      <c r="D330" s="5"/>
      <c r="E330" s="6">
        <f t="shared" si="34"/>
      </c>
      <c r="F330" s="5"/>
      <c r="G330" s="6">
        <f t="shared" si="35"/>
      </c>
      <c r="H330" s="7">
        <v>2670</v>
      </c>
      <c r="I330" s="4" t="s">
        <v>17</v>
      </c>
      <c r="J330" s="48"/>
      <c r="K330" s="52">
        <f t="shared" si="30"/>
        <v>2136</v>
      </c>
      <c r="L330" s="52">
        <f t="shared" si="31"/>
      </c>
    </row>
    <row r="331" spans="1:12" ht="12.75" customHeight="1" outlineLevel="4">
      <c r="A331" s="8" t="s">
        <v>917</v>
      </c>
      <c r="B331" s="4" t="s">
        <v>110</v>
      </c>
      <c r="C331" s="4" t="s">
        <v>918</v>
      </c>
      <c r="D331" s="5" t="s">
        <v>919</v>
      </c>
      <c r="E331" s="6" t="str">
        <f t="shared" si="34"/>
        <v>Фото</v>
      </c>
      <c r="F331" s="5" t="s">
        <v>920</v>
      </c>
      <c r="G331" s="6" t="str">
        <f t="shared" si="35"/>
        <v>Видео</v>
      </c>
      <c r="H331" s="7">
        <v>2417</v>
      </c>
      <c r="I331" s="4" t="s">
        <v>17</v>
      </c>
      <c r="J331" s="48"/>
      <c r="K331" s="52">
        <f t="shared" si="30"/>
        <v>1933.6000000000001</v>
      </c>
      <c r="L331" s="52">
        <f t="shared" si="31"/>
      </c>
    </row>
    <row r="332" spans="1:12" ht="12.75" customHeight="1" outlineLevel="4">
      <c r="A332" s="8" t="s">
        <v>921</v>
      </c>
      <c r="B332" s="4" t="s">
        <v>110</v>
      </c>
      <c r="C332" s="4" t="s">
        <v>922</v>
      </c>
      <c r="D332" s="5" t="s">
        <v>923</v>
      </c>
      <c r="E332" s="6" t="str">
        <f t="shared" si="34"/>
        <v>Фото</v>
      </c>
      <c r="F332" s="5" t="s">
        <v>924</v>
      </c>
      <c r="G332" s="6" t="str">
        <f t="shared" si="35"/>
        <v>Видео</v>
      </c>
      <c r="H332" s="7">
        <v>2821</v>
      </c>
      <c r="I332" s="4" t="s">
        <v>17</v>
      </c>
      <c r="J332" s="48"/>
      <c r="K332" s="52">
        <f t="shared" si="30"/>
        <v>2256.8</v>
      </c>
      <c r="L332" s="52">
        <f t="shared" si="31"/>
      </c>
    </row>
    <row r="333" spans="1:12" ht="12.75" customHeight="1" outlineLevel="4">
      <c r="A333" s="8" t="s">
        <v>925</v>
      </c>
      <c r="B333" s="4" t="s">
        <v>110</v>
      </c>
      <c r="C333" s="4" t="s">
        <v>926</v>
      </c>
      <c r="D333" s="5" t="s">
        <v>927</v>
      </c>
      <c r="E333" s="6" t="str">
        <f t="shared" si="34"/>
        <v>Фото</v>
      </c>
      <c r="F333" s="5" t="s">
        <v>928</v>
      </c>
      <c r="G333" s="6" t="str">
        <f t="shared" si="35"/>
        <v>Видео</v>
      </c>
      <c r="H333" s="7">
        <v>2417</v>
      </c>
      <c r="I333" s="4" t="s">
        <v>17</v>
      </c>
      <c r="J333" s="48"/>
      <c r="K333" s="52">
        <f t="shared" si="30"/>
        <v>1933.6000000000001</v>
      </c>
      <c r="L333" s="52">
        <f t="shared" si="31"/>
      </c>
    </row>
    <row r="334" spans="1:12" ht="12.75" customHeight="1" outlineLevel="4">
      <c r="A334" s="8" t="s">
        <v>929</v>
      </c>
      <c r="B334" s="4" t="s">
        <v>110</v>
      </c>
      <c r="C334" s="4" t="s">
        <v>930</v>
      </c>
      <c r="D334" s="5" t="s">
        <v>931</v>
      </c>
      <c r="E334" s="6" t="str">
        <f t="shared" si="34"/>
        <v>Фото</v>
      </c>
      <c r="F334" s="5" t="s">
        <v>932</v>
      </c>
      <c r="G334" s="6" t="str">
        <f t="shared" si="35"/>
        <v>Видео</v>
      </c>
      <c r="H334" s="7">
        <v>2821</v>
      </c>
      <c r="I334" s="4" t="s">
        <v>17</v>
      </c>
      <c r="J334" s="48"/>
      <c r="K334" s="52">
        <f t="shared" si="30"/>
        <v>2256.8</v>
      </c>
      <c r="L334" s="52">
        <f t="shared" si="31"/>
      </c>
    </row>
    <row r="335" spans="1:12" ht="12.75" customHeight="1" outlineLevel="4">
      <c r="A335" s="8" t="s">
        <v>933</v>
      </c>
      <c r="B335" s="4" t="s">
        <v>110</v>
      </c>
      <c r="C335" s="4" t="s">
        <v>934</v>
      </c>
      <c r="D335" s="5" t="s">
        <v>935</v>
      </c>
      <c r="E335" s="6" t="str">
        <f t="shared" si="34"/>
        <v>Фото</v>
      </c>
      <c r="F335" s="5" t="s">
        <v>936</v>
      </c>
      <c r="G335" s="6" t="str">
        <f t="shared" si="35"/>
        <v>Видео</v>
      </c>
      <c r="H335" s="7">
        <v>2821</v>
      </c>
      <c r="I335" s="4" t="s">
        <v>17</v>
      </c>
      <c r="J335" s="48"/>
      <c r="K335" s="52">
        <f t="shared" si="30"/>
        <v>2256.8</v>
      </c>
      <c r="L335" s="52">
        <f t="shared" si="31"/>
      </c>
    </row>
    <row r="336" spans="1:12" ht="12.75" customHeight="1" outlineLevel="4">
      <c r="A336" s="8" t="s">
        <v>937</v>
      </c>
      <c r="B336" s="4" t="s">
        <v>159</v>
      </c>
      <c r="C336" s="4" t="s">
        <v>938</v>
      </c>
      <c r="D336" s="5"/>
      <c r="E336" s="6">
        <f t="shared" si="34"/>
      </c>
      <c r="F336" s="5"/>
      <c r="G336" s="6">
        <f t="shared" si="35"/>
      </c>
      <c r="H336" s="7">
        <v>3275</v>
      </c>
      <c r="I336" s="4" t="s">
        <v>17</v>
      </c>
      <c r="J336" s="48"/>
      <c r="K336" s="52">
        <f t="shared" si="30"/>
        <v>2620</v>
      </c>
      <c r="L336" s="52">
        <f t="shared" si="31"/>
      </c>
    </row>
    <row r="337" spans="1:12" ht="12.75" customHeight="1" outlineLevel="3">
      <c r="A337" s="22" t="s">
        <v>939</v>
      </c>
      <c r="B337" s="24"/>
      <c r="C337" s="24"/>
      <c r="D337" s="24"/>
      <c r="E337" s="24"/>
      <c r="F337" s="24"/>
      <c r="G337" s="25"/>
      <c r="H337" s="22"/>
      <c r="I337" s="23"/>
      <c r="J337" s="47"/>
      <c r="K337" s="51">
        <f t="shared" si="30"/>
      </c>
      <c r="L337" s="51">
        <f t="shared" si="31"/>
      </c>
    </row>
    <row r="338" spans="1:12" ht="12.75" customHeight="1" outlineLevel="4">
      <c r="A338" s="8" t="s">
        <v>940</v>
      </c>
      <c r="B338" s="4" t="s">
        <v>15</v>
      </c>
      <c r="C338" s="4" t="s">
        <v>941</v>
      </c>
      <c r="D338" s="5" t="s">
        <v>942</v>
      </c>
      <c r="E338" s="6" t="str">
        <f aca="true" t="shared" si="36" ref="E338:E377">IF(NOT(ISBLANK(D338)),HYPERLINK(D338,"Фото"),"")</f>
        <v>Фото</v>
      </c>
      <c r="F338" s="5" t="s">
        <v>943</v>
      </c>
      <c r="G338" s="6" t="str">
        <f aca="true" t="shared" si="37" ref="G338:G377">IF(NOT(ISBLANK(F338)),HYPERLINK(F338,"Видео"),"")</f>
        <v>Видео</v>
      </c>
      <c r="H338" s="7">
        <v>3200</v>
      </c>
      <c r="I338" s="4" t="s">
        <v>17</v>
      </c>
      <c r="J338" s="48"/>
      <c r="K338" s="52">
        <f t="shared" si="30"/>
        <v>2560</v>
      </c>
      <c r="L338" s="52">
        <f t="shared" si="31"/>
      </c>
    </row>
    <row r="339" spans="1:12" ht="12.75" customHeight="1" outlineLevel="4">
      <c r="A339" s="8" t="s">
        <v>944</v>
      </c>
      <c r="B339" s="4" t="s">
        <v>15</v>
      </c>
      <c r="C339" s="4" t="s">
        <v>945</v>
      </c>
      <c r="D339" s="5"/>
      <c r="E339" s="6">
        <f t="shared" si="36"/>
      </c>
      <c r="F339" s="5"/>
      <c r="G339" s="6">
        <f t="shared" si="37"/>
      </c>
      <c r="H339" s="7">
        <v>4400</v>
      </c>
      <c r="I339" s="4" t="s">
        <v>17</v>
      </c>
      <c r="J339" s="48"/>
      <c r="K339" s="52">
        <f t="shared" si="30"/>
        <v>3520</v>
      </c>
      <c r="L339" s="52">
        <f t="shared" si="31"/>
      </c>
    </row>
    <row r="340" spans="1:12" ht="12.75" customHeight="1" outlineLevel="4">
      <c r="A340" s="8" t="s">
        <v>946</v>
      </c>
      <c r="B340" s="4" t="s">
        <v>15</v>
      </c>
      <c r="C340" s="4" t="s">
        <v>947</v>
      </c>
      <c r="D340" s="5"/>
      <c r="E340" s="6">
        <f t="shared" si="36"/>
      </c>
      <c r="F340" s="5"/>
      <c r="G340" s="6">
        <f t="shared" si="37"/>
      </c>
      <c r="H340" s="7">
        <v>4300</v>
      </c>
      <c r="I340" s="4" t="s">
        <v>17</v>
      </c>
      <c r="J340" s="48"/>
      <c r="K340" s="52">
        <f t="shared" si="30"/>
        <v>3440</v>
      </c>
      <c r="L340" s="52">
        <f t="shared" si="31"/>
      </c>
    </row>
    <row r="341" spans="1:12" ht="12.75" customHeight="1" outlineLevel="4">
      <c r="A341" s="8" t="s">
        <v>948</v>
      </c>
      <c r="B341" s="4" t="s">
        <v>15</v>
      </c>
      <c r="C341" s="4" t="s">
        <v>949</v>
      </c>
      <c r="D341" s="5" t="s">
        <v>950</v>
      </c>
      <c r="E341" s="6" t="str">
        <f t="shared" si="36"/>
        <v>Фото</v>
      </c>
      <c r="F341" s="5" t="s">
        <v>951</v>
      </c>
      <c r="G341" s="6" t="str">
        <f t="shared" si="37"/>
        <v>Видео</v>
      </c>
      <c r="H341" s="7">
        <v>4400</v>
      </c>
      <c r="I341" s="4" t="s">
        <v>17</v>
      </c>
      <c r="J341" s="48"/>
      <c r="K341" s="52">
        <f t="shared" si="30"/>
        <v>3520</v>
      </c>
      <c r="L341" s="52">
        <f t="shared" si="31"/>
      </c>
    </row>
    <row r="342" spans="1:12" ht="12.75" customHeight="1" outlineLevel="4">
      <c r="A342" s="8" t="s">
        <v>952</v>
      </c>
      <c r="B342" s="4" t="s">
        <v>15</v>
      </c>
      <c r="C342" s="4" t="s">
        <v>953</v>
      </c>
      <c r="D342" s="5"/>
      <c r="E342" s="6">
        <f t="shared" si="36"/>
      </c>
      <c r="F342" s="5"/>
      <c r="G342" s="6">
        <f t="shared" si="37"/>
      </c>
      <c r="H342" s="7">
        <v>3500</v>
      </c>
      <c r="I342" s="4" t="s">
        <v>17</v>
      </c>
      <c r="J342" s="48"/>
      <c r="K342" s="52">
        <f aca="true" t="shared" si="38" ref="K342:K405">IF(NOT(ISBLANK(H342)),H342*(1-$K$9),"")</f>
        <v>2800</v>
      </c>
      <c r="L342" s="52">
        <f t="shared" si="31"/>
      </c>
    </row>
    <row r="343" spans="1:12" ht="12.75" customHeight="1" outlineLevel="4">
      <c r="A343" s="8" t="s">
        <v>954</v>
      </c>
      <c r="B343" s="4" t="s">
        <v>15</v>
      </c>
      <c r="C343" s="4" t="s">
        <v>955</v>
      </c>
      <c r="D343" s="5" t="s">
        <v>956</v>
      </c>
      <c r="E343" s="6" t="str">
        <f t="shared" si="36"/>
        <v>Фото</v>
      </c>
      <c r="F343" s="5" t="s">
        <v>957</v>
      </c>
      <c r="G343" s="6" t="str">
        <f t="shared" si="37"/>
        <v>Видео</v>
      </c>
      <c r="H343" s="7">
        <v>3500</v>
      </c>
      <c r="I343" s="4" t="s">
        <v>17</v>
      </c>
      <c r="J343" s="48"/>
      <c r="K343" s="52">
        <f t="shared" si="38"/>
        <v>2800</v>
      </c>
      <c r="L343" s="52">
        <f aca="true" t="shared" si="39" ref="L343:L406">IF(NOT(ISBLANK(J343)),J343*K343,"")</f>
      </c>
    </row>
    <row r="344" spans="1:12" ht="12.75" customHeight="1" outlineLevel="4">
      <c r="A344" s="8" t="s">
        <v>958</v>
      </c>
      <c r="B344" s="4" t="s">
        <v>15</v>
      </c>
      <c r="C344" s="4" t="s">
        <v>959</v>
      </c>
      <c r="D344" s="5"/>
      <c r="E344" s="6">
        <f t="shared" si="36"/>
      </c>
      <c r="F344" s="5"/>
      <c r="G344" s="6">
        <f t="shared" si="37"/>
      </c>
      <c r="H344" s="7">
        <v>3100</v>
      </c>
      <c r="I344" s="4" t="s">
        <v>17</v>
      </c>
      <c r="J344" s="48"/>
      <c r="K344" s="52">
        <f t="shared" si="38"/>
        <v>2480</v>
      </c>
      <c r="L344" s="52">
        <f t="shared" si="39"/>
      </c>
    </row>
    <row r="345" spans="1:12" ht="12.75" customHeight="1" outlineLevel="4">
      <c r="A345" s="8" t="s">
        <v>960</v>
      </c>
      <c r="B345" s="4" t="s">
        <v>27</v>
      </c>
      <c r="C345" s="4" t="s">
        <v>961</v>
      </c>
      <c r="D345" s="5" t="s">
        <v>962</v>
      </c>
      <c r="E345" s="6" t="str">
        <f t="shared" si="36"/>
        <v>Фото</v>
      </c>
      <c r="F345" s="5" t="s">
        <v>963</v>
      </c>
      <c r="G345" s="6" t="str">
        <f t="shared" si="37"/>
        <v>Видео</v>
      </c>
      <c r="H345" s="7">
        <v>3350</v>
      </c>
      <c r="I345" s="4" t="s">
        <v>17</v>
      </c>
      <c r="J345" s="48"/>
      <c r="K345" s="52">
        <f t="shared" si="38"/>
        <v>2680</v>
      </c>
      <c r="L345" s="52">
        <f t="shared" si="39"/>
      </c>
    </row>
    <row r="346" spans="1:12" ht="12.75" customHeight="1" outlineLevel="4">
      <c r="A346" s="8" t="s">
        <v>964</v>
      </c>
      <c r="B346" s="4" t="s">
        <v>173</v>
      </c>
      <c r="C346" s="4" t="s">
        <v>965</v>
      </c>
      <c r="D346" s="5" t="s">
        <v>966</v>
      </c>
      <c r="E346" s="6" t="str">
        <f t="shared" si="36"/>
        <v>Фото</v>
      </c>
      <c r="F346" s="5" t="s">
        <v>967</v>
      </c>
      <c r="G346" s="6" t="str">
        <f t="shared" si="37"/>
        <v>Видео</v>
      </c>
      <c r="H346" s="7">
        <v>2990</v>
      </c>
      <c r="I346" s="4" t="s">
        <v>17</v>
      </c>
      <c r="J346" s="48"/>
      <c r="K346" s="52">
        <f t="shared" si="38"/>
        <v>2392</v>
      </c>
      <c r="L346" s="52">
        <f t="shared" si="39"/>
      </c>
    </row>
    <row r="347" spans="1:12" ht="12.75" customHeight="1" outlineLevel="4">
      <c r="A347" s="8" t="s">
        <v>968</v>
      </c>
      <c r="B347" s="4" t="s">
        <v>32</v>
      </c>
      <c r="C347" s="4" t="s">
        <v>969</v>
      </c>
      <c r="D347" s="5"/>
      <c r="E347" s="6">
        <f t="shared" si="36"/>
      </c>
      <c r="F347" s="5"/>
      <c r="G347" s="6">
        <f t="shared" si="37"/>
      </c>
      <c r="H347" s="7">
        <v>2890</v>
      </c>
      <c r="I347" s="4" t="s">
        <v>17</v>
      </c>
      <c r="J347" s="48"/>
      <c r="K347" s="52">
        <f t="shared" si="38"/>
        <v>2312</v>
      </c>
      <c r="L347" s="52">
        <f t="shared" si="39"/>
      </c>
    </row>
    <row r="348" spans="1:12" ht="12.75" customHeight="1" outlineLevel="4">
      <c r="A348" s="8" t="s">
        <v>970</v>
      </c>
      <c r="B348" s="4" t="s">
        <v>32</v>
      </c>
      <c r="C348" s="4" t="s">
        <v>971</v>
      </c>
      <c r="D348" s="5"/>
      <c r="E348" s="6">
        <f t="shared" si="36"/>
      </c>
      <c r="F348" s="5"/>
      <c r="G348" s="6">
        <f t="shared" si="37"/>
      </c>
      <c r="H348" s="7">
        <v>2350</v>
      </c>
      <c r="I348" s="4" t="s">
        <v>17</v>
      </c>
      <c r="J348" s="48"/>
      <c r="K348" s="52">
        <f t="shared" si="38"/>
        <v>1880</v>
      </c>
      <c r="L348" s="52">
        <f t="shared" si="39"/>
      </c>
    </row>
    <row r="349" spans="1:12" ht="12.75" customHeight="1" outlineLevel="4">
      <c r="A349" s="8" t="s">
        <v>972</v>
      </c>
      <c r="B349" s="4" t="s">
        <v>32</v>
      </c>
      <c r="C349" s="4" t="s">
        <v>973</v>
      </c>
      <c r="D349" s="5"/>
      <c r="E349" s="6">
        <f t="shared" si="36"/>
      </c>
      <c r="F349" s="5"/>
      <c r="G349" s="6">
        <f t="shared" si="37"/>
      </c>
      <c r="H349" s="7">
        <v>2890</v>
      </c>
      <c r="I349" s="4" t="s">
        <v>17</v>
      </c>
      <c r="J349" s="48"/>
      <c r="K349" s="52">
        <f t="shared" si="38"/>
        <v>2312</v>
      </c>
      <c r="L349" s="52">
        <f t="shared" si="39"/>
      </c>
    </row>
    <row r="350" spans="1:12" ht="12.75" customHeight="1" outlineLevel="4">
      <c r="A350" s="8" t="s">
        <v>974</v>
      </c>
      <c r="B350" s="4" t="s">
        <v>32</v>
      </c>
      <c r="C350" s="4" t="s">
        <v>975</v>
      </c>
      <c r="D350" s="5"/>
      <c r="E350" s="6">
        <f t="shared" si="36"/>
      </c>
      <c r="F350" s="5"/>
      <c r="G350" s="6">
        <f t="shared" si="37"/>
      </c>
      <c r="H350" s="7">
        <v>2890</v>
      </c>
      <c r="I350" s="4" t="s">
        <v>17</v>
      </c>
      <c r="J350" s="48"/>
      <c r="K350" s="52">
        <f t="shared" si="38"/>
        <v>2312</v>
      </c>
      <c r="L350" s="52">
        <f t="shared" si="39"/>
      </c>
    </row>
    <row r="351" spans="1:12" ht="12.75" customHeight="1" outlineLevel="4">
      <c r="A351" s="8" t="s">
        <v>976</v>
      </c>
      <c r="B351" s="4" t="s">
        <v>32</v>
      </c>
      <c r="C351" s="4" t="s">
        <v>977</v>
      </c>
      <c r="D351" s="5" t="s">
        <v>978</v>
      </c>
      <c r="E351" s="6" t="str">
        <f t="shared" si="36"/>
        <v>Фото</v>
      </c>
      <c r="F351" s="5" t="s">
        <v>979</v>
      </c>
      <c r="G351" s="6" t="str">
        <f t="shared" si="37"/>
        <v>Видео</v>
      </c>
      <c r="H351" s="7">
        <v>2690</v>
      </c>
      <c r="I351" s="4" t="s">
        <v>17</v>
      </c>
      <c r="J351" s="48"/>
      <c r="K351" s="52">
        <f t="shared" si="38"/>
        <v>2152</v>
      </c>
      <c r="L351" s="52">
        <f t="shared" si="39"/>
      </c>
    </row>
    <row r="352" spans="1:12" ht="12.75" customHeight="1" outlineLevel="4">
      <c r="A352" s="8" t="s">
        <v>980</v>
      </c>
      <c r="B352" s="4" t="s">
        <v>32</v>
      </c>
      <c r="C352" s="4" t="s">
        <v>981</v>
      </c>
      <c r="D352" s="5" t="s">
        <v>982</v>
      </c>
      <c r="E352" s="6" t="str">
        <f t="shared" si="36"/>
        <v>Фото</v>
      </c>
      <c r="F352" s="5" t="s">
        <v>983</v>
      </c>
      <c r="G352" s="6" t="str">
        <f t="shared" si="37"/>
        <v>Видео</v>
      </c>
      <c r="H352" s="7">
        <v>2625</v>
      </c>
      <c r="I352" s="4" t="s">
        <v>17</v>
      </c>
      <c r="J352" s="48"/>
      <c r="K352" s="52">
        <f t="shared" si="38"/>
        <v>2100</v>
      </c>
      <c r="L352" s="52">
        <f t="shared" si="39"/>
      </c>
    </row>
    <row r="353" spans="1:12" ht="12.75" customHeight="1" outlineLevel="4">
      <c r="A353" s="8" t="s">
        <v>984</v>
      </c>
      <c r="B353" s="4" t="s">
        <v>32</v>
      </c>
      <c r="C353" s="4" t="s">
        <v>985</v>
      </c>
      <c r="D353" s="5"/>
      <c r="E353" s="6">
        <f t="shared" si="36"/>
      </c>
      <c r="F353" s="5"/>
      <c r="G353" s="6">
        <f t="shared" si="37"/>
      </c>
      <c r="H353" s="7">
        <v>2890</v>
      </c>
      <c r="I353" s="4" t="s">
        <v>17</v>
      </c>
      <c r="J353" s="48"/>
      <c r="K353" s="52">
        <f t="shared" si="38"/>
        <v>2312</v>
      </c>
      <c r="L353" s="52">
        <f t="shared" si="39"/>
      </c>
    </row>
    <row r="354" spans="1:12" ht="12.75" customHeight="1" outlineLevel="4">
      <c r="A354" s="8" t="s">
        <v>986</v>
      </c>
      <c r="B354" s="4" t="s">
        <v>987</v>
      </c>
      <c r="C354" s="4" t="s">
        <v>988</v>
      </c>
      <c r="D354" s="5"/>
      <c r="E354" s="6">
        <f t="shared" si="36"/>
      </c>
      <c r="F354" s="5"/>
      <c r="G354" s="6">
        <f t="shared" si="37"/>
      </c>
      <c r="H354" s="7">
        <v>6450</v>
      </c>
      <c r="I354" s="4" t="s">
        <v>17</v>
      </c>
      <c r="J354" s="48"/>
      <c r="K354" s="52">
        <f t="shared" si="38"/>
        <v>5160</v>
      </c>
      <c r="L354" s="52">
        <f t="shared" si="39"/>
      </c>
    </row>
    <row r="355" spans="1:12" ht="12.75" customHeight="1" outlineLevel="4">
      <c r="A355" s="8" t="s">
        <v>986</v>
      </c>
      <c r="B355" s="4" t="s">
        <v>987</v>
      </c>
      <c r="C355" s="4" t="s">
        <v>989</v>
      </c>
      <c r="D355" s="5"/>
      <c r="E355" s="6">
        <f t="shared" si="36"/>
      </c>
      <c r="F355" s="5"/>
      <c r="G355" s="6">
        <f t="shared" si="37"/>
      </c>
      <c r="H355" s="7">
        <v>6450</v>
      </c>
      <c r="I355" s="4" t="s">
        <v>17</v>
      </c>
      <c r="J355" s="48"/>
      <c r="K355" s="52">
        <f t="shared" si="38"/>
        <v>5160</v>
      </c>
      <c r="L355" s="52">
        <f t="shared" si="39"/>
      </c>
    </row>
    <row r="356" spans="1:12" ht="12.75" customHeight="1" outlineLevel="4">
      <c r="A356" s="8" t="s">
        <v>990</v>
      </c>
      <c r="B356" s="4" t="s">
        <v>43</v>
      </c>
      <c r="C356" s="4" t="s">
        <v>991</v>
      </c>
      <c r="D356" s="5"/>
      <c r="E356" s="6">
        <f t="shared" si="36"/>
      </c>
      <c r="F356" s="5"/>
      <c r="G356" s="6">
        <f t="shared" si="37"/>
      </c>
      <c r="H356" s="7">
        <v>2990</v>
      </c>
      <c r="I356" s="4" t="s">
        <v>17</v>
      </c>
      <c r="J356" s="48"/>
      <c r="K356" s="52">
        <f t="shared" si="38"/>
        <v>2392</v>
      </c>
      <c r="L356" s="52">
        <f t="shared" si="39"/>
      </c>
    </row>
    <row r="357" spans="1:12" ht="12.75" customHeight="1" outlineLevel="4">
      <c r="A357" s="8" t="s">
        <v>992</v>
      </c>
      <c r="B357" s="4" t="s">
        <v>43</v>
      </c>
      <c r="C357" s="4" t="s">
        <v>993</v>
      </c>
      <c r="D357" s="5" t="s">
        <v>994</v>
      </c>
      <c r="E357" s="6" t="str">
        <f t="shared" si="36"/>
        <v>Фото</v>
      </c>
      <c r="F357" s="5" t="s">
        <v>995</v>
      </c>
      <c r="G357" s="6" t="str">
        <f t="shared" si="37"/>
        <v>Видео</v>
      </c>
      <c r="H357" s="7">
        <v>3990</v>
      </c>
      <c r="I357" s="4" t="s">
        <v>17</v>
      </c>
      <c r="J357" s="48"/>
      <c r="K357" s="52">
        <f t="shared" si="38"/>
        <v>3192</v>
      </c>
      <c r="L357" s="52">
        <f t="shared" si="39"/>
      </c>
    </row>
    <row r="358" spans="1:12" ht="12.75" customHeight="1" outlineLevel="4">
      <c r="A358" s="8" t="s">
        <v>996</v>
      </c>
      <c r="B358" s="4" t="s">
        <v>43</v>
      </c>
      <c r="C358" s="4" t="s">
        <v>997</v>
      </c>
      <c r="D358" s="5" t="s">
        <v>998</v>
      </c>
      <c r="E358" s="6" t="str">
        <f t="shared" si="36"/>
        <v>Фото</v>
      </c>
      <c r="F358" s="5" t="s">
        <v>999</v>
      </c>
      <c r="G358" s="6" t="str">
        <f t="shared" si="37"/>
        <v>Видео</v>
      </c>
      <c r="H358" s="7">
        <v>2850</v>
      </c>
      <c r="I358" s="4" t="s">
        <v>17</v>
      </c>
      <c r="J358" s="48"/>
      <c r="K358" s="52">
        <f t="shared" si="38"/>
        <v>2280</v>
      </c>
      <c r="L358" s="52">
        <f t="shared" si="39"/>
      </c>
    </row>
    <row r="359" spans="1:12" ht="12.75" customHeight="1" outlineLevel="4">
      <c r="A359" s="8" t="s">
        <v>1000</v>
      </c>
      <c r="B359" s="4" t="s">
        <v>43</v>
      </c>
      <c r="C359" s="4" t="s">
        <v>1001</v>
      </c>
      <c r="D359" s="5"/>
      <c r="E359" s="6">
        <f t="shared" si="36"/>
      </c>
      <c r="F359" s="5"/>
      <c r="G359" s="6">
        <f t="shared" si="37"/>
      </c>
      <c r="H359" s="7">
        <v>2190</v>
      </c>
      <c r="I359" s="4" t="s">
        <v>17</v>
      </c>
      <c r="J359" s="48"/>
      <c r="K359" s="52">
        <f t="shared" si="38"/>
        <v>1752</v>
      </c>
      <c r="L359" s="52">
        <f t="shared" si="39"/>
      </c>
    </row>
    <row r="360" spans="1:12" ht="12.75" customHeight="1" outlineLevel="4">
      <c r="A360" s="8" t="s">
        <v>1002</v>
      </c>
      <c r="B360" s="4" t="s">
        <v>43</v>
      </c>
      <c r="C360" s="4" t="s">
        <v>1003</v>
      </c>
      <c r="D360" s="5"/>
      <c r="E360" s="6">
        <f t="shared" si="36"/>
      </c>
      <c r="F360" s="5"/>
      <c r="G360" s="6">
        <f t="shared" si="37"/>
      </c>
      <c r="H360" s="7">
        <v>2850</v>
      </c>
      <c r="I360" s="4" t="s">
        <v>17</v>
      </c>
      <c r="J360" s="48"/>
      <c r="K360" s="52">
        <f t="shared" si="38"/>
        <v>2280</v>
      </c>
      <c r="L360" s="52">
        <f t="shared" si="39"/>
      </c>
    </row>
    <row r="361" spans="1:12" ht="12.75" customHeight="1" outlineLevel="4">
      <c r="A361" s="8" t="s">
        <v>1004</v>
      </c>
      <c r="B361" s="4" t="s">
        <v>43</v>
      </c>
      <c r="C361" s="4" t="s">
        <v>1005</v>
      </c>
      <c r="D361" s="5"/>
      <c r="E361" s="6">
        <f t="shared" si="36"/>
      </c>
      <c r="F361" s="5"/>
      <c r="G361" s="6">
        <f t="shared" si="37"/>
      </c>
      <c r="H361" s="7">
        <v>2390</v>
      </c>
      <c r="I361" s="4" t="s">
        <v>17</v>
      </c>
      <c r="J361" s="48"/>
      <c r="K361" s="52">
        <f t="shared" si="38"/>
        <v>1912</v>
      </c>
      <c r="L361" s="52">
        <f t="shared" si="39"/>
      </c>
    </row>
    <row r="362" spans="1:12" ht="12.75" customHeight="1" outlineLevel="4">
      <c r="A362" s="8" t="s">
        <v>1006</v>
      </c>
      <c r="B362" s="4" t="s">
        <v>43</v>
      </c>
      <c r="C362" s="4" t="s">
        <v>1007</v>
      </c>
      <c r="D362" s="5" t="s">
        <v>1008</v>
      </c>
      <c r="E362" s="6" t="str">
        <f t="shared" si="36"/>
        <v>Фото</v>
      </c>
      <c r="F362" s="5" t="s">
        <v>1009</v>
      </c>
      <c r="G362" s="6" t="str">
        <f t="shared" si="37"/>
        <v>Видео</v>
      </c>
      <c r="H362" s="7">
        <v>4790</v>
      </c>
      <c r="I362" s="4" t="s">
        <v>17</v>
      </c>
      <c r="J362" s="48"/>
      <c r="K362" s="52">
        <f t="shared" si="38"/>
        <v>3832</v>
      </c>
      <c r="L362" s="52">
        <f t="shared" si="39"/>
      </c>
    </row>
    <row r="363" spans="1:12" ht="12.75" customHeight="1" outlineLevel="4">
      <c r="A363" s="8" t="s">
        <v>1010</v>
      </c>
      <c r="B363" s="4" t="s">
        <v>43</v>
      </c>
      <c r="C363" s="4" t="s">
        <v>1011</v>
      </c>
      <c r="D363" s="5" t="s">
        <v>1012</v>
      </c>
      <c r="E363" s="6" t="str">
        <f t="shared" si="36"/>
        <v>Фото</v>
      </c>
      <c r="F363" s="5" t="s">
        <v>1013</v>
      </c>
      <c r="G363" s="6" t="str">
        <f t="shared" si="37"/>
        <v>Видео</v>
      </c>
      <c r="H363" s="7">
        <v>2850</v>
      </c>
      <c r="I363" s="4" t="s">
        <v>17</v>
      </c>
      <c r="J363" s="48"/>
      <c r="K363" s="52">
        <f t="shared" si="38"/>
        <v>2280</v>
      </c>
      <c r="L363" s="52">
        <f t="shared" si="39"/>
      </c>
    </row>
    <row r="364" spans="1:12" ht="12.75" customHeight="1" outlineLevel="4">
      <c r="A364" s="8" t="s">
        <v>1014</v>
      </c>
      <c r="B364" s="4" t="s">
        <v>43</v>
      </c>
      <c r="C364" s="4" t="s">
        <v>1015</v>
      </c>
      <c r="D364" s="5"/>
      <c r="E364" s="6">
        <f t="shared" si="36"/>
      </c>
      <c r="F364" s="5"/>
      <c r="G364" s="6">
        <f t="shared" si="37"/>
      </c>
      <c r="H364" s="7">
        <v>2990</v>
      </c>
      <c r="I364" s="4" t="s">
        <v>17</v>
      </c>
      <c r="J364" s="48"/>
      <c r="K364" s="52">
        <f t="shared" si="38"/>
        <v>2392</v>
      </c>
      <c r="L364" s="52">
        <f t="shared" si="39"/>
      </c>
    </row>
    <row r="365" spans="1:12" ht="12.75" customHeight="1" outlineLevel="4">
      <c r="A365" s="8" t="s">
        <v>1016</v>
      </c>
      <c r="B365" s="4" t="s">
        <v>43</v>
      </c>
      <c r="C365" s="4" t="s">
        <v>1017</v>
      </c>
      <c r="D365" s="5"/>
      <c r="E365" s="6">
        <f t="shared" si="36"/>
      </c>
      <c r="F365" s="5"/>
      <c r="G365" s="6">
        <f t="shared" si="37"/>
      </c>
      <c r="H365" s="7">
        <v>2390</v>
      </c>
      <c r="I365" s="4" t="s">
        <v>17</v>
      </c>
      <c r="J365" s="48"/>
      <c r="K365" s="52">
        <f t="shared" si="38"/>
        <v>1912</v>
      </c>
      <c r="L365" s="52">
        <f t="shared" si="39"/>
      </c>
    </row>
    <row r="366" spans="1:12" ht="12.75" customHeight="1" outlineLevel="4">
      <c r="A366" s="8" t="s">
        <v>1018</v>
      </c>
      <c r="B366" s="4" t="s">
        <v>43</v>
      </c>
      <c r="C366" s="4" t="s">
        <v>1019</v>
      </c>
      <c r="D366" s="5"/>
      <c r="E366" s="6">
        <f t="shared" si="36"/>
      </c>
      <c r="F366" s="5"/>
      <c r="G366" s="6">
        <f t="shared" si="37"/>
      </c>
      <c r="H366" s="7">
        <v>2990</v>
      </c>
      <c r="I366" s="4" t="s">
        <v>17</v>
      </c>
      <c r="J366" s="48"/>
      <c r="K366" s="52">
        <f t="shared" si="38"/>
        <v>2392</v>
      </c>
      <c r="L366" s="52">
        <f t="shared" si="39"/>
      </c>
    </row>
    <row r="367" spans="1:12" ht="12.75" customHeight="1" outlineLevel="4">
      <c r="A367" s="8" t="s">
        <v>1020</v>
      </c>
      <c r="B367" s="4" t="s">
        <v>43</v>
      </c>
      <c r="C367" s="4" t="s">
        <v>1021</v>
      </c>
      <c r="D367" s="5"/>
      <c r="E367" s="6">
        <f t="shared" si="36"/>
      </c>
      <c r="F367" s="5"/>
      <c r="G367" s="6">
        <f t="shared" si="37"/>
      </c>
      <c r="H367" s="7">
        <v>2990</v>
      </c>
      <c r="I367" s="4" t="s">
        <v>17</v>
      </c>
      <c r="J367" s="48"/>
      <c r="K367" s="52">
        <f t="shared" si="38"/>
        <v>2392</v>
      </c>
      <c r="L367" s="52">
        <f t="shared" si="39"/>
      </c>
    </row>
    <row r="368" spans="1:12" ht="12.75" customHeight="1" outlineLevel="4">
      <c r="A368" s="8" t="s">
        <v>1022</v>
      </c>
      <c r="B368" s="4" t="s">
        <v>43</v>
      </c>
      <c r="C368" s="4" t="s">
        <v>1023</v>
      </c>
      <c r="D368" s="5"/>
      <c r="E368" s="6">
        <f t="shared" si="36"/>
      </c>
      <c r="F368" s="5"/>
      <c r="G368" s="6">
        <f t="shared" si="37"/>
      </c>
      <c r="H368" s="7">
        <v>2850</v>
      </c>
      <c r="I368" s="4" t="s">
        <v>17</v>
      </c>
      <c r="J368" s="48"/>
      <c r="K368" s="52">
        <f t="shared" si="38"/>
        <v>2280</v>
      </c>
      <c r="L368" s="52">
        <f t="shared" si="39"/>
      </c>
    </row>
    <row r="369" spans="1:12" ht="12.75" customHeight="1" outlineLevel="4">
      <c r="A369" s="8" t="s">
        <v>1024</v>
      </c>
      <c r="B369" s="4" t="s">
        <v>56</v>
      </c>
      <c r="C369" s="4" t="s">
        <v>1025</v>
      </c>
      <c r="D369" s="5" t="s">
        <v>1026</v>
      </c>
      <c r="E369" s="6" t="str">
        <f t="shared" si="36"/>
        <v>Фото</v>
      </c>
      <c r="F369" s="5" t="s">
        <v>1027</v>
      </c>
      <c r="G369" s="6" t="str">
        <f t="shared" si="37"/>
        <v>Видео</v>
      </c>
      <c r="H369" s="7">
        <v>3375</v>
      </c>
      <c r="I369" s="4" t="s">
        <v>17</v>
      </c>
      <c r="J369" s="48"/>
      <c r="K369" s="52">
        <f t="shared" si="38"/>
        <v>2700</v>
      </c>
      <c r="L369" s="52">
        <f t="shared" si="39"/>
      </c>
    </row>
    <row r="370" spans="1:12" ht="12.75" customHeight="1" outlineLevel="4">
      <c r="A370" s="8" t="s">
        <v>1028</v>
      </c>
      <c r="B370" s="4" t="s">
        <v>56</v>
      </c>
      <c r="C370" s="4" t="s">
        <v>1029</v>
      </c>
      <c r="D370" s="5"/>
      <c r="E370" s="6">
        <f t="shared" si="36"/>
      </c>
      <c r="F370" s="5"/>
      <c r="G370" s="6">
        <f t="shared" si="37"/>
      </c>
      <c r="H370" s="7">
        <v>3560</v>
      </c>
      <c r="I370" s="4" t="s">
        <v>17</v>
      </c>
      <c r="J370" s="48"/>
      <c r="K370" s="52">
        <f t="shared" si="38"/>
        <v>2848</v>
      </c>
      <c r="L370" s="52">
        <f t="shared" si="39"/>
      </c>
    </row>
    <row r="371" spans="1:12" ht="12.75" customHeight="1" outlineLevel="4">
      <c r="A371" s="8" t="s">
        <v>1030</v>
      </c>
      <c r="B371" s="4" t="s">
        <v>56</v>
      </c>
      <c r="C371" s="4" t="s">
        <v>1031</v>
      </c>
      <c r="D371" s="5" t="s">
        <v>1032</v>
      </c>
      <c r="E371" s="6" t="str">
        <f t="shared" si="36"/>
        <v>Фото</v>
      </c>
      <c r="F371" s="5" t="s">
        <v>1033</v>
      </c>
      <c r="G371" s="6" t="str">
        <f t="shared" si="37"/>
        <v>Видео</v>
      </c>
      <c r="H371" s="7">
        <v>2775</v>
      </c>
      <c r="I371" s="4" t="s">
        <v>17</v>
      </c>
      <c r="J371" s="48"/>
      <c r="K371" s="52">
        <f t="shared" si="38"/>
        <v>2220</v>
      </c>
      <c r="L371" s="52">
        <f t="shared" si="39"/>
      </c>
    </row>
    <row r="372" spans="1:12" ht="12.75" customHeight="1" outlineLevel="4">
      <c r="A372" s="8" t="s">
        <v>1034</v>
      </c>
      <c r="B372" s="4" t="s">
        <v>56</v>
      </c>
      <c r="C372" s="4" t="s">
        <v>1035</v>
      </c>
      <c r="D372" s="5"/>
      <c r="E372" s="6">
        <f t="shared" si="36"/>
      </c>
      <c r="F372" s="5"/>
      <c r="G372" s="6">
        <f t="shared" si="37"/>
      </c>
      <c r="H372" s="7">
        <v>4610</v>
      </c>
      <c r="I372" s="4" t="s">
        <v>17</v>
      </c>
      <c r="J372" s="48"/>
      <c r="K372" s="52">
        <f t="shared" si="38"/>
        <v>3688</v>
      </c>
      <c r="L372" s="52">
        <f t="shared" si="39"/>
      </c>
    </row>
    <row r="373" spans="1:12" ht="12.75" customHeight="1" outlineLevel="4">
      <c r="A373" s="8" t="s">
        <v>1036</v>
      </c>
      <c r="B373" s="4" t="s">
        <v>56</v>
      </c>
      <c r="C373" s="4" t="s">
        <v>1037</v>
      </c>
      <c r="D373" s="5"/>
      <c r="E373" s="6">
        <f t="shared" si="36"/>
      </c>
      <c r="F373" s="5"/>
      <c r="G373" s="6">
        <f t="shared" si="37"/>
      </c>
      <c r="H373" s="7">
        <v>2730</v>
      </c>
      <c r="I373" s="4" t="s">
        <v>17</v>
      </c>
      <c r="J373" s="48"/>
      <c r="K373" s="52">
        <f t="shared" si="38"/>
        <v>2184</v>
      </c>
      <c r="L373" s="52">
        <f t="shared" si="39"/>
      </c>
    </row>
    <row r="374" spans="1:12" ht="12.75" customHeight="1" outlineLevel="4">
      <c r="A374" s="8" t="s">
        <v>1038</v>
      </c>
      <c r="B374" s="4" t="s">
        <v>110</v>
      </c>
      <c r="C374" s="4" t="s">
        <v>1039</v>
      </c>
      <c r="D374" s="5" t="s">
        <v>1040</v>
      </c>
      <c r="E374" s="6" t="str">
        <f t="shared" si="36"/>
        <v>Фото</v>
      </c>
      <c r="F374" s="5" t="s">
        <v>1041</v>
      </c>
      <c r="G374" s="6" t="str">
        <f t="shared" si="37"/>
        <v>Видео</v>
      </c>
      <c r="H374" s="7">
        <v>3446</v>
      </c>
      <c r="I374" s="4" t="s">
        <v>17</v>
      </c>
      <c r="J374" s="48"/>
      <c r="K374" s="52">
        <f t="shared" si="38"/>
        <v>2756.8</v>
      </c>
      <c r="L374" s="52">
        <f t="shared" si="39"/>
      </c>
    </row>
    <row r="375" spans="1:12" ht="12.75" customHeight="1" outlineLevel="4">
      <c r="A375" s="8" t="s">
        <v>1042</v>
      </c>
      <c r="B375" s="4" t="s">
        <v>110</v>
      </c>
      <c r="C375" s="4" t="s">
        <v>1043</v>
      </c>
      <c r="D375" s="5" t="s">
        <v>1044</v>
      </c>
      <c r="E375" s="6" t="str">
        <f t="shared" si="36"/>
        <v>Фото</v>
      </c>
      <c r="F375" s="5" t="s">
        <v>1045</v>
      </c>
      <c r="G375" s="6" t="str">
        <f t="shared" si="37"/>
        <v>Видео</v>
      </c>
      <c r="H375" s="7">
        <v>3446</v>
      </c>
      <c r="I375" s="4" t="s">
        <v>17</v>
      </c>
      <c r="J375" s="48"/>
      <c r="K375" s="52">
        <f t="shared" si="38"/>
        <v>2756.8</v>
      </c>
      <c r="L375" s="52">
        <f t="shared" si="39"/>
      </c>
    </row>
    <row r="376" spans="1:12" ht="12.75" customHeight="1" outlineLevel="4">
      <c r="A376" s="8" t="s">
        <v>1046</v>
      </c>
      <c r="B376" s="4" t="s">
        <v>159</v>
      </c>
      <c r="C376" s="4" t="s">
        <v>1047</v>
      </c>
      <c r="D376" s="5"/>
      <c r="E376" s="6">
        <f t="shared" si="36"/>
      </c>
      <c r="F376" s="5"/>
      <c r="G376" s="6">
        <f t="shared" si="37"/>
      </c>
      <c r="H376" s="7">
        <v>3680</v>
      </c>
      <c r="I376" s="4" t="s">
        <v>17</v>
      </c>
      <c r="J376" s="48"/>
      <c r="K376" s="52">
        <f t="shared" si="38"/>
        <v>2944</v>
      </c>
      <c r="L376" s="52">
        <f t="shared" si="39"/>
      </c>
    </row>
    <row r="377" spans="1:12" ht="12.75" customHeight="1" outlineLevel="4">
      <c r="A377" s="8" t="s">
        <v>1048</v>
      </c>
      <c r="B377" s="4" t="s">
        <v>159</v>
      </c>
      <c r="C377" s="4" t="s">
        <v>1049</v>
      </c>
      <c r="D377" s="5"/>
      <c r="E377" s="6">
        <f t="shared" si="36"/>
      </c>
      <c r="F377" s="5"/>
      <c r="G377" s="6">
        <f t="shared" si="37"/>
      </c>
      <c r="H377" s="7">
        <v>2330</v>
      </c>
      <c r="I377" s="4" t="s">
        <v>17</v>
      </c>
      <c r="J377" s="48"/>
      <c r="K377" s="52">
        <f t="shared" si="38"/>
        <v>1864</v>
      </c>
      <c r="L377" s="52">
        <f t="shared" si="39"/>
      </c>
    </row>
    <row r="378" spans="1:12" ht="12.75" customHeight="1" outlineLevel="3">
      <c r="A378" s="22" t="s">
        <v>1050</v>
      </c>
      <c r="B378" s="24"/>
      <c r="C378" s="24"/>
      <c r="D378" s="24"/>
      <c r="E378" s="24"/>
      <c r="F378" s="24"/>
      <c r="G378" s="25"/>
      <c r="H378" s="22"/>
      <c r="I378" s="23"/>
      <c r="J378" s="47"/>
      <c r="K378" s="51">
        <f t="shared" si="38"/>
      </c>
      <c r="L378" s="51">
        <f t="shared" si="39"/>
      </c>
    </row>
    <row r="379" spans="1:12" ht="12.75" customHeight="1" outlineLevel="4">
      <c r="A379" s="8" t="s">
        <v>1051</v>
      </c>
      <c r="B379" s="4" t="s">
        <v>15</v>
      </c>
      <c r="C379" s="4" t="s">
        <v>1052</v>
      </c>
      <c r="D379" s="5" t="s">
        <v>1053</v>
      </c>
      <c r="E379" s="6" t="str">
        <f aca="true" t="shared" si="40" ref="E379:E396">IF(NOT(ISBLANK(D379)),HYPERLINK(D379,"Фото"),"")</f>
        <v>Фото</v>
      </c>
      <c r="F379" s="5" t="s">
        <v>1054</v>
      </c>
      <c r="G379" s="6" t="str">
        <f aca="true" t="shared" si="41" ref="G379:G396">IF(NOT(ISBLANK(F379)),HYPERLINK(F379,"Видео"),"")</f>
        <v>Видео</v>
      </c>
      <c r="H379" s="7">
        <v>5700</v>
      </c>
      <c r="I379" s="4" t="s">
        <v>17</v>
      </c>
      <c r="J379" s="48"/>
      <c r="K379" s="52">
        <f t="shared" si="38"/>
        <v>4560</v>
      </c>
      <c r="L379" s="52">
        <f t="shared" si="39"/>
      </c>
    </row>
    <row r="380" spans="1:12" ht="12.75" customHeight="1" outlineLevel="4">
      <c r="A380" s="8" t="s">
        <v>1055</v>
      </c>
      <c r="B380" s="4" t="s">
        <v>15</v>
      </c>
      <c r="C380" s="4" t="s">
        <v>1056</v>
      </c>
      <c r="D380" s="5"/>
      <c r="E380" s="6">
        <f t="shared" si="40"/>
      </c>
      <c r="F380" s="5"/>
      <c r="G380" s="6">
        <f t="shared" si="41"/>
      </c>
      <c r="H380" s="7">
        <v>5700</v>
      </c>
      <c r="I380" s="4" t="s">
        <v>17</v>
      </c>
      <c r="J380" s="48"/>
      <c r="K380" s="52">
        <f t="shared" si="38"/>
        <v>4560</v>
      </c>
      <c r="L380" s="52">
        <f t="shared" si="39"/>
      </c>
    </row>
    <row r="381" spans="1:12" ht="12.75" customHeight="1" outlineLevel="4">
      <c r="A381" s="8" t="s">
        <v>1057</v>
      </c>
      <c r="B381" s="4" t="s">
        <v>15</v>
      </c>
      <c r="C381" s="4" t="s">
        <v>1058</v>
      </c>
      <c r="D381" s="5"/>
      <c r="E381" s="6">
        <f t="shared" si="40"/>
      </c>
      <c r="F381" s="5"/>
      <c r="G381" s="6">
        <f t="shared" si="41"/>
      </c>
      <c r="H381" s="7">
        <v>5700</v>
      </c>
      <c r="I381" s="4" t="s">
        <v>17</v>
      </c>
      <c r="J381" s="48"/>
      <c r="K381" s="52">
        <f t="shared" si="38"/>
        <v>4560</v>
      </c>
      <c r="L381" s="52">
        <f t="shared" si="39"/>
      </c>
    </row>
    <row r="382" spans="1:12" ht="12.75" customHeight="1" outlineLevel="4">
      <c r="A382" s="8" t="s">
        <v>1059</v>
      </c>
      <c r="B382" s="4" t="s">
        <v>15</v>
      </c>
      <c r="C382" s="4" t="s">
        <v>1060</v>
      </c>
      <c r="D382" s="5"/>
      <c r="E382" s="6">
        <f t="shared" si="40"/>
      </c>
      <c r="F382" s="5"/>
      <c r="G382" s="6">
        <f t="shared" si="41"/>
      </c>
      <c r="H382" s="7">
        <v>4990</v>
      </c>
      <c r="I382" s="4" t="s">
        <v>17</v>
      </c>
      <c r="J382" s="48"/>
      <c r="K382" s="52">
        <f t="shared" si="38"/>
        <v>3992</v>
      </c>
      <c r="L382" s="52">
        <f t="shared" si="39"/>
      </c>
    </row>
    <row r="383" spans="1:12" ht="12.75" customHeight="1" outlineLevel="4">
      <c r="A383" s="8" t="s">
        <v>1061</v>
      </c>
      <c r="B383" s="4" t="s">
        <v>15</v>
      </c>
      <c r="C383" s="4" t="s">
        <v>1062</v>
      </c>
      <c r="D383" s="5"/>
      <c r="E383" s="6">
        <f t="shared" si="40"/>
      </c>
      <c r="F383" s="5"/>
      <c r="G383" s="6">
        <f t="shared" si="41"/>
      </c>
      <c r="H383" s="7">
        <v>4500</v>
      </c>
      <c r="I383" s="4" t="s">
        <v>17</v>
      </c>
      <c r="J383" s="48"/>
      <c r="K383" s="52">
        <f t="shared" si="38"/>
        <v>3600</v>
      </c>
      <c r="L383" s="52">
        <f t="shared" si="39"/>
      </c>
    </row>
    <row r="384" spans="1:12" ht="12.75" customHeight="1" outlineLevel="4">
      <c r="A384" s="8" t="s">
        <v>1063</v>
      </c>
      <c r="B384" s="4" t="s">
        <v>32</v>
      </c>
      <c r="C384" s="4" t="s">
        <v>1064</v>
      </c>
      <c r="D384" s="5"/>
      <c r="E384" s="6">
        <f t="shared" si="40"/>
      </c>
      <c r="F384" s="5"/>
      <c r="G384" s="6">
        <f t="shared" si="41"/>
      </c>
      <c r="H384" s="7">
        <v>4060</v>
      </c>
      <c r="I384" s="4" t="s">
        <v>17</v>
      </c>
      <c r="J384" s="48"/>
      <c r="K384" s="52">
        <f t="shared" si="38"/>
        <v>3248</v>
      </c>
      <c r="L384" s="52">
        <f t="shared" si="39"/>
      </c>
    </row>
    <row r="385" spans="1:12" ht="12.75" customHeight="1" outlineLevel="4">
      <c r="A385" s="8" t="s">
        <v>1065</v>
      </c>
      <c r="B385" s="4" t="s">
        <v>32</v>
      </c>
      <c r="C385" s="4" t="s">
        <v>1066</v>
      </c>
      <c r="D385" s="5"/>
      <c r="E385" s="6">
        <f t="shared" si="40"/>
      </c>
      <c r="F385" s="5"/>
      <c r="G385" s="6">
        <f t="shared" si="41"/>
      </c>
      <c r="H385" s="7">
        <v>3990</v>
      </c>
      <c r="I385" s="4" t="s">
        <v>17</v>
      </c>
      <c r="J385" s="48"/>
      <c r="K385" s="52">
        <f t="shared" si="38"/>
        <v>3192</v>
      </c>
      <c r="L385" s="52">
        <f t="shared" si="39"/>
      </c>
    </row>
    <row r="386" spans="1:12" ht="12.75" customHeight="1" outlineLevel="4">
      <c r="A386" s="8" t="s">
        <v>1067</v>
      </c>
      <c r="B386" s="4" t="s">
        <v>32</v>
      </c>
      <c r="C386" s="4" t="s">
        <v>1068</v>
      </c>
      <c r="D386" s="5" t="s">
        <v>1069</v>
      </c>
      <c r="E386" s="6" t="str">
        <f t="shared" si="40"/>
        <v>Фото</v>
      </c>
      <c r="F386" s="5"/>
      <c r="G386" s="6">
        <f t="shared" si="41"/>
      </c>
      <c r="H386" s="7">
        <v>4590</v>
      </c>
      <c r="I386" s="4" t="s">
        <v>17</v>
      </c>
      <c r="J386" s="48"/>
      <c r="K386" s="52">
        <f t="shared" si="38"/>
        <v>3672</v>
      </c>
      <c r="L386" s="52">
        <f t="shared" si="39"/>
      </c>
    </row>
    <row r="387" spans="1:12" ht="12.75" customHeight="1" outlineLevel="4">
      <c r="A387" s="8" t="s">
        <v>1070</v>
      </c>
      <c r="B387" s="4" t="s">
        <v>43</v>
      </c>
      <c r="C387" s="4" t="s">
        <v>1071</v>
      </c>
      <c r="D387" s="5"/>
      <c r="E387" s="6">
        <f t="shared" si="40"/>
      </c>
      <c r="F387" s="5"/>
      <c r="G387" s="6">
        <f t="shared" si="41"/>
      </c>
      <c r="H387" s="7">
        <v>4200</v>
      </c>
      <c r="I387" s="4" t="s">
        <v>17</v>
      </c>
      <c r="J387" s="48"/>
      <c r="K387" s="52">
        <f t="shared" si="38"/>
        <v>3360</v>
      </c>
      <c r="L387" s="52">
        <f t="shared" si="39"/>
      </c>
    </row>
    <row r="388" spans="1:12" ht="12.75" customHeight="1" outlineLevel="4">
      <c r="A388" s="8" t="s">
        <v>1072</v>
      </c>
      <c r="B388" s="4" t="s">
        <v>43</v>
      </c>
      <c r="C388" s="4" t="s">
        <v>1073</v>
      </c>
      <c r="D388" s="5" t="s">
        <v>1074</v>
      </c>
      <c r="E388" s="6" t="str">
        <f t="shared" si="40"/>
        <v>Фото</v>
      </c>
      <c r="F388" s="5" t="s">
        <v>1075</v>
      </c>
      <c r="G388" s="6" t="str">
        <f t="shared" si="41"/>
        <v>Видео</v>
      </c>
      <c r="H388" s="7">
        <v>6390</v>
      </c>
      <c r="I388" s="4" t="s">
        <v>17</v>
      </c>
      <c r="J388" s="48"/>
      <c r="K388" s="52">
        <f t="shared" si="38"/>
        <v>5112</v>
      </c>
      <c r="L388" s="52">
        <f t="shared" si="39"/>
      </c>
    </row>
    <row r="389" spans="1:12" ht="12.75" customHeight="1" outlineLevel="4">
      <c r="A389" s="8" t="s">
        <v>1076</v>
      </c>
      <c r="B389" s="4" t="s">
        <v>43</v>
      </c>
      <c r="C389" s="4" t="s">
        <v>1077</v>
      </c>
      <c r="D389" s="5"/>
      <c r="E389" s="6">
        <f t="shared" si="40"/>
      </c>
      <c r="F389" s="5"/>
      <c r="G389" s="6">
        <f t="shared" si="41"/>
      </c>
      <c r="H389" s="7">
        <v>4490</v>
      </c>
      <c r="I389" s="4" t="s">
        <v>17</v>
      </c>
      <c r="J389" s="48"/>
      <c r="K389" s="52">
        <f t="shared" si="38"/>
        <v>3592</v>
      </c>
      <c r="L389" s="52">
        <f t="shared" si="39"/>
      </c>
    </row>
    <row r="390" spans="1:12" ht="12.75" customHeight="1" outlineLevel="4">
      <c r="A390" s="8" t="s">
        <v>1078</v>
      </c>
      <c r="B390" s="4" t="s">
        <v>43</v>
      </c>
      <c r="C390" s="4" t="s">
        <v>1079</v>
      </c>
      <c r="D390" s="5" t="s">
        <v>1080</v>
      </c>
      <c r="E390" s="6" t="str">
        <f t="shared" si="40"/>
        <v>Фото</v>
      </c>
      <c r="F390" s="5" t="s">
        <v>1081</v>
      </c>
      <c r="G390" s="6" t="str">
        <f t="shared" si="41"/>
        <v>Видео</v>
      </c>
      <c r="H390" s="7">
        <v>5690</v>
      </c>
      <c r="I390" s="4" t="s">
        <v>17</v>
      </c>
      <c r="J390" s="48"/>
      <c r="K390" s="52">
        <f t="shared" si="38"/>
        <v>4552</v>
      </c>
      <c r="L390" s="52">
        <f t="shared" si="39"/>
      </c>
    </row>
    <row r="391" spans="1:12" ht="12.75" customHeight="1" outlineLevel="4">
      <c r="A391" s="8" t="s">
        <v>1082</v>
      </c>
      <c r="B391" s="4" t="s">
        <v>43</v>
      </c>
      <c r="C391" s="4" t="s">
        <v>1083</v>
      </c>
      <c r="D391" s="5"/>
      <c r="E391" s="6">
        <f t="shared" si="40"/>
      </c>
      <c r="F391" s="5"/>
      <c r="G391" s="6">
        <f t="shared" si="41"/>
      </c>
      <c r="H391" s="7">
        <v>5690</v>
      </c>
      <c r="I391" s="4" t="s">
        <v>17</v>
      </c>
      <c r="J391" s="48"/>
      <c r="K391" s="52">
        <f t="shared" si="38"/>
        <v>4552</v>
      </c>
      <c r="L391" s="52">
        <f t="shared" si="39"/>
      </c>
    </row>
    <row r="392" spans="1:12" ht="12.75" customHeight="1" outlineLevel="4">
      <c r="A392" s="8" t="s">
        <v>1084</v>
      </c>
      <c r="B392" s="4" t="s">
        <v>43</v>
      </c>
      <c r="C392" s="4" t="s">
        <v>1085</v>
      </c>
      <c r="D392" s="5" t="s">
        <v>1086</v>
      </c>
      <c r="E392" s="6" t="str">
        <f t="shared" si="40"/>
        <v>Фото</v>
      </c>
      <c r="F392" s="5" t="s">
        <v>1087</v>
      </c>
      <c r="G392" s="6" t="str">
        <f t="shared" si="41"/>
        <v>Видео</v>
      </c>
      <c r="H392" s="7">
        <v>6390</v>
      </c>
      <c r="I392" s="4" t="s">
        <v>17</v>
      </c>
      <c r="J392" s="48"/>
      <c r="K392" s="52">
        <f t="shared" si="38"/>
        <v>5112</v>
      </c>
      <c r="L392" s="52">
        <f t="shared" si="39"/>
      </c>
    </row>
    <row r="393" spans="1:12" ht="12.75" customHeight="1" outlineLevel="4">
      <c r="A393" s="8" t="s">
        <v>1088</v>
      </c>
      <c r="B393" s="4" t="s">
        <v>56</v>
      </c>
      <c r="C393" s="4" t="s">
        <v>1089</v>
      </c>
      <c r="D393" s="5"/>
      <c r="E393" s="6">
        <f t="shared" si="40"/>
      </c>
      <c r="F393" s="5"/>
      <c r="G393" s="6">
        <f t="shared" si="41"/>
      </c>
      <c r="H393" s="7">
        <v>3890</v>
      </c>
      <c r="I393" s="4" t="s">
        <v>17</v>
      </c>
      <c r="J393" s="48"/>
      <c r="K393" s="52">
        <f t="shared" si="38"/>
        <v>3112</v>
      </c>
      <c r="L393" s="52">
        <f t="shared" si="39"/>
      </c>
    </row>
    <row r="394" spans="1:12" ht="12.75" customHeight="1" outlineLevel="4">
      <c r="A394" s="8" t="s">
        <v>1090</v>
      </c>
      <c r="B394" s="4" t="s">
        <v>56</v>
      </c>
      <c r="C394" s="4" t="s">
        <v>1091</v>
      </c>
      <c r="D394" s="5" t="s">
        <v>1092</v>
      </c>
      <c r="E394" s="6" t="str">
        <f t="shared" si="40"/>
        <v>Фото</v>
      </c>
      <c r="F394" s="5" t="s">
        <v>1093</v>
      </c>
      <c r="G394" s="6" t="str">
        <f t="shared" si="41"/>
        <v>Видео</v>
      </c>
      <c r="H394" s="7">
        <v>5950</v>
      </c>
      <c r="I394" s="4" t="s">
        <v>17</v>
      </c>
      <c r="J394" s="48"/>
      <c r="K394" s="52">
        <f t="shared" si="38"/>
        <v>4760</v>
      </c>
      <c r="L394" s="52">
        <f t="shared" si="39"/>
      </c>
    </row>
    <row r="395" spans="1:12" ht="12.75" customHeight="1" outlineLevel="4">
      <c r="A395" s="8" t="s">
        <v>1094</v>
      </c>
      <c r="B395" s="4" t="s">
        <v>56</v>
      </c>
      <c r="C395" s="4" t="s">
        <v>1095</v>
      </c>
      <c r="D395" s="5"/>
      <c r="E395" s="6">
        <f t="shared" si="40"/>
      </c>
      <c r="F395" s="5"/>
      <c r="G395" s="6">
        <f t="shared" si="41"/>
      </c>
      <c r="H395" s="7">
        <v>5640</v>
      </c>
      <c r="I395" s="4" t="s">
        <v>17</v>
      </c>
      <c r="J395" s="48"/>
      <c r="K395" s="52">
        <f t="shared" si="38"/>
        <v>4512</v>
      </c>
      <c r="L395" s="52">
        <f t="shared" si="39"/>
      </c>
    </row>
    <row r="396" spans="1:12" ht="12.75" customHeight="1" outlineLevel="4">
      <c r="A396" s="8" t="s">
        <v>1096</v>
      </c>
      <c r="B396" s="4" t="s">
        <v>110</v>
      </c>
      <c r="C396" s="4" t="s">
        <v>1097</v>
      </c>
      <c r="D396" s="5" t="s">
        <v>1098</v>
      </c>
      <c r="E396" s="6" t="str">
        <f t="shared" si="40"/>
        <v>Фото</v>
      </c>
      <c r="F396" s="5" t="s">
        <v>1099</v>
      </c>
      <c r="G396" s="6" t="str">
        <f t="shared" si="41"/>
        <v>Видео</v>
      </c>
      <c r="H396" s="7">
        <v>6378</v>
      </c>
      <c r="I396" s="4" t="s">
        <v>17</v>
      </c>
      <c r="J396" s="48"/>
      <c r="K396" s="52">
        <f t="shared" si="38"/>
        <v>5102.400000000001</v>
      </c>
      <c r="L396" s="52">
        <f t="shared" si="39"/>
      </c>
    </row>
    <row r="397" spans="1:12" ht="12.75" customHeight="1" outlineLevel="3">
      <c r="A397" s="22" t="s">
        <v>1100</v>
      </c>
      <c r="B397" s="24"/>
      <c r="C397" s="24"/>
      <c r="D397" s="24"/>
      <c r="E397" s="24"/>
      <c r="F397" s="24"/>
      <c r="G397" s="25"/>
      <c r="H397" s="22"/>
      <c r="I397" s="23"/>
      <c r="J397" s="47"/>
      <c r="K397" s="51">
        <f t="shared" si="38"/>
      </c>
      <c r="L397" s="51">
        <f t="shared" si="39"/>
      </c>
    </row>
    <row r="398" spans="1:12" ht="12.75" customHeight="1" outlineLevel="4">
      <c r="A398" s="8" t="s">
        <v>1101</v>
      </c>
      <c r="B398" s="4" t="s">
        <v>15</v>
      </c>
      <c r="C398" s="4" t="s">
        <v>1102</v>
      </c>
      <c r="D398" s="5"/>
      <c r="E398" s="6">
        <f aca="true" t="shared" si="42" ref="E398:E421">IF(NOT(ISBLANK(D398)),HYPERLINK(D398,"Фото"),"")</f>
      </c>
      <c r="F398" s="5"/>
      <c r="G398" s="6">
        <f aca="true" t="shared" si="43" ref="G398:G421">IF(NOT(ISBLANK(F398)),HYPERLINK(F398,"Видео"),"")</f>
      </c>
      <c r="H398" s="7">
        <v>7000</v>
      </c>
      <c r="I398" s="4" t="s">
        <v>17</v>
      </c>
      <c r="J398" s="48"/>
      <c r="K398" s="52">
        <f t="shared" si="38"/>
        <v>5600</v>
      </c>
      <c r="L398" s="52">
        <f t="shared" si="39"/>
      </c>
    </row>
    <row r="399" spans="1:12" ht="12.75" customHeight="1" outlineLevel="4">
      <c r="A399" s="8" t="s">
        <v>1103</v>
      </c>
      <c r="B399" s="4" t="s">
        <v>15</v>
      </c>
      <c r="C399" s="4" t="s">
        <v>1104</v>
      </c>
      <c r="D399" s="5" t="s">
        <v>1105</v>
      </c>
      <c r="E399" s="6" t="str">
        <f t="shared" si="42"/>
        <v>Фото</v>
      </c>
      <c r="F399" s="5" t="s">
        <v>1106</v>
      </c>
      <c r="G399" s="6" t="str">
        <f t="shared" si="43"/>
        <v>Видео</v>
      </c>
      <c r="H399" s="7">
        <v>7500</v>
      </c>
      <c r="I399" s="4" t="s">
        <v>17</v>
      </c>
      <c r="J399" s="48"/>
      <c r="K399" s="52">
        <f t="shared" si="38"/>
        <v>6000</v>
      </c>
      <c r="L399" s="52">
        <f t="shared" si="39"/>
      </c>
    </row>
    <row r="400" spans="1:12" ht="12.75" customHeight="1" outlineLevel="4">
      <c r="A400" s="8" t="s">
        <v>1107</v>
      </c>
      <c r="B400" s="4" t="s">
        <v>15</v>
      </c>
      <c r="C400" s="4" t="s">
        <v>1108</v>
      </c>
      <c r="D400" s="5"/>
      <c r="E400" s="6">
        <f t="shared" si="42"/>
      </c>
      <c r="F400" s="5"/>
      <c r="G400" s="6">
        <f t="shared" si="43"/>
      </c>
      <c r="H400" s="7">
        <v>7500</v>
      </c>
      <c r="I400" s="4" t="s">
        <v>17</v>
      </c>
      <c r="J400" s="48"/>
      <c r="K400" s="52">
        <f t="shared" si="38"/>
        <v>6000</v>
      </c>
      <c r="L400" s="52">
        <f t="shared" si="39"/>
      </c>
    </row>
    <row r="401" spans="1:12" ht="12.75" customHeight="1" outlineLevel="4">
      <c r="A401" s="8" t="s">
        <v>1109</v>
      </c>
      <c r="B401" s="4" t="s">
        <v>15</v>
      </c>
      <c r="C401" s="4" t="s">
        <v>1110</v>
      </c>
      <c r="D401" s="5" t="s">
        <v>1111</v>
      </c>
      <c r="E401" s="6" t="str">
        <f t="shared" si="42"/>
        <v>Фото</v>
      </c>
      <c r="F401" s="5" t="s">
        <v>1112</v>
      </c>
      <c r="G401" s="6" t="str">
        <f t="shared" si="43"/>
        <v>Видео</v>
      </c>
      <c r="H401" s="7">
        <v>6200</v>
      </c>
      <c r="I401" s="4" t="s">
        <v>17</v>
      </c>
      <c r="J401" s="48"/>
      <c r="K401" s="52">
        <f t="shared" si="38"/>
        <v>4960</v>
      </c>
      <c r="L401" s="52">
        <f t="shared" si="39"/>
      </c>
    </row>
    <row r="402" spans="1:12" ht="12.75" customHeight="1" outlineLevel="4">
      <c r="A402" s="8" t="s">
        <v>1113</v>
      </c>
      <c r="B402" s="4" t="s">
        <v>15</v>
      </c>
      <c r="C402" s="4" t="s">
        <v>1114</v>
      </c>
      <c r="D402" s="5"/>
      <c r="E402" s="6">
        <f t="shared" si="42"/>
      </c>
      <c r="F402" s="5"/>
      <c r="G402" s="6">
        <f t="shared" si="43"/>
      </c>
      <c r="H402" s="7">
        <v>6200</v>
      </c>
      <c r="I402" s="4" t="s">
        <v>17</v>
      </c>
      <c r="J402" s="48"/>
      <c r="K402" s="52">
        <f t="shared" si="38"/>
        <v>4960</v>
      </c>
      <c r="L402" s="52">
        <f t="shared" si="39"/>
      </c>
    </row>
    <row r="403" spans="1:12" ht="12.75" customHeight="1" outlineLevel="4">
      <c r="A403" s="8" t="s">
        <v>1115</v>
      </c>
      <c r="B403" s="4" t="s">
        <v>15</v>
      </c>
      <c r="C403" s="4" t="s">
        <v>1116</v>
      </c>
      <c r="D403" s="5" t="s">
        <v>1117</v>
      </c>
      <c r="E403" s="6" t="str">
        <f t="shared" si="42"/>
        <v>Фото</v>
      </c>
      <c r="F403" s="5" t="s">
        <v>1118</v>
      </c>
      <c r="G403" s="6" t="str">
        <f t="shared" si="43"/>
        <v>Видео</v>
      </c>
      <c r="H403" s="7">
        <v>5700</v>
      </c>
      <c r="I403" s="4" t="s">
        <v>17</v>
      </c>
      <c r="J403" s="48"/>
      <c r="K403" s="52">
        <f t="shared" si="38"/>
        <v>4560</v>
      </c>
      <c r="L403" s="52">
        <f t="shared" si="39"/>
      </c>
    </row>
    <row r="404" spans="1:12" ht="12.75" customHeight="1" outlineLevel="4">
      <c r="A404" s="8" t="s">
        <v>1119</v>
      </c>
      <c r="B404" s="4" t="s">
        <v>27</v>
      </c>
      <c r="C404" s="4" t="s">
        <v>1120</v>
      </c>
      <c r="D404" s="5" t="s">
        <v>1121</v>
      </c>
      <c r="E404" s="6" t="str">
        <f t="shared" si="42"/>
        <v>Фото</v>
      </c>
      <c r="F404" s="5" t="s">
        <v>1122</v>
      </c>
      <c r="G404" s="6" t="str">
        <f t="shared" si="43"/>
        <v>Видео</v>
      </c>
      <c r="H404" s="7">
        <v>6900</v>
      </c>
      <c r="I404" s="4" t="s">
        <v>17</v>
      </c>
      <c r="J404" s="48"/>
      <c r="K404" s="52">
        <f t="shared" si="38"/>
        <v>5520</v>
      </c>
      <c r="L404" s="52">
        <f t="shared" si="39"/>
      </c>
    </row>
    <row r="405" spans="1:12" ht="12.75" customHeight="1" outlineLevel="4">
      <c r="A405" s="8" t="s">
        <v>1123</v>
      </c>
      <c r="B405" s="4" t="s">
        <v>173</v>
      </c>
      <c r="C405" s="4" t="s">
        <v>1124</v>
      </c>
      <c r="D405" s="5" t="s">
        <v>1125</v>
      </c>
      <c r="E405" s="6" t="str">
        <f t="shared" si="42"/>
        <v>Фото</v>
      </c>
      <c r="F405" s="5"/>
      <c r="G405" s="6">
        <f t="shared" si="43"/>
      </c>
      <c r="H405" s="7">
        <v>7000</v>
      </c>
      <c r="I405" s="4" t="s">
        <v>17</v>
      </c>
      <c r="J405" s="48"/>
      <c r="K405" s="52">
        <f t="shared" si="38"/>
        <v>5600</v>
      </c>
      <c r="L405" s="52">
        <f t="shared" si="39"/>
      </c>
    </row>
    <row r="406" spans="1:12" ht="12.75" customHeight="1" outlineLevel="4">
      <c r="A406" s="8" t="s">
        <v>1126</v>
      </c>
      <c r="B406" s="4" t="s">
        <v>43</v>
      </c>
      <c r="C406" s="4" t="s">
        <v>1127</v>
      </c>
      <c r="D406" s="5"/>
      <c r="E406" s="6">
        <f t="shared" si="42"/>
      </c>
      <c r="F406" s="5"/>
      <c r="G406" s="6">
        <f t="shared" si="43"/>
      </c>
      <c r="H406" s="7">
        <v>5900</v>
      </c>
      <c r="I406" s="4" t="s">
        <v>17</v>
      </c>
      <c r="J406" s="48"/>
      <c r="K406" s="52">
        <f aca="true" t="shared" si="44" ref="K406:K469">IF(NOT(ISBLANK(H406)),H406*(1-$K$9),"")</f>
        <v>4720</v>
      </c>
      <c r="L406" s="52">
        <f t="shared" si="39"/>
      </c>
    </row>
    <row r="407" spans="1:12" ht="12.75" customHeight="1" outlineLevel="4">
      <c r="A407" s="8" t="s">
        <v>1128</v>
      </c>
      <c r="B407" s="4" t="s">
        <v>43</v>
      </c>
      <c r="C407" s="4" t="s">
        <v>1129</v>
      </c>
      <c r="D407" s="5"/>
      <c r="E407" s="6">
        <f t="shared" si="42"/>
      </c>
      <c r="F407" s="5"/>
      <c r="G407" s="6">
        <f t="shared" si="43"/>
      </c>
      <c r="H407" s="7">
        <v>6190</v>
      </c>
      <c r="I407" s="4" t="s">
        <v>17</v>
      </c>
      <c r="J407" s="48"/>
      <c r="K407" s="52">
        <f t="shared" si="44"/>
        <v>4952</v>
      </c>
      <c r="L407" s="52">
        <f aca="true" t="shared" si="45" ref="L407:L470">IF(NOT(ISBLANK(J407)),J407*K407,"")</f>
      </c>
    </row>
    <row r="408" spans="1:12" ht="12.75" customHeight="1" outlineLevel="4">
      <c r="A408" s="8" t="s">
        <v>1130</v>
      </c>
      <c r="B408" s="4" t="s">
        <v>43</v>
      </c>
      <c r="C408" s="4" t="s">
        <v>1131</v>
      </c>
      <c r="D408" s="5"/>
      <c r="E408" s="6">
        <f t="shared" si="42"/>
      </c>
      <c r="F408" s="5"/>
      <c r="G408" s="6">
        <f t="shared" si="43"/>
      </c>
      <c r="H408" s="7">
        <v>6190</v>
      </c>
      <c r="I408" s="4" t="s">
        <v>17</v>
      </c>
      <c r="J408" s="48"/>
      <c r="K408" s="52">
        <f t="shared" si="44"/>
        <v>4952</v>
      </c>
      <c r="L408" s="52">
        <f t="shared" si="45"/>
      </c>
    </row>
    <row r="409" spans="1:12" ht="12.75" customHeight="1" outlineLevel="4">
      <c r="A409" s="8" t="s">
        <v>1132</v>
      </c>
      <c r="B409" s="4" t="s">
        <v>43</v>
      </c>
      <c r="C409" s="4" t="s">
        <v>1133</v>
      </c>
      <c r="D409" s="5" t="s">
        <v>1134</v>
      </c>
      <c r="E409" s="6" t="str">
        <f t="shared" si="42"/>
        <v>Фото</v>
      </c>
      <c r="F409" s="5"/>
      <c r="G409" s="6">
        <f t="shared" si="43"/>
      </c>
      <c r="H409" s="7">
        <v>7650</v>
      </c>
      <c r="I409" s="4" t="s">
        <v>17</v>
      </c>
      <c r="J409" s="48"/>
      <c r="K409" s="52">
        <f t="shared" si="44"/>
        <v>6120</v>
      </c>
      <c r="L409" s="52">
        <f t="shared" si="45"/>
      </c>
    </row>
    <row r="410" spans="1:12" ht="12.75" customHeight="1" outlineLevel="4">
      <c r="A410" s="8" t="s">
        <v>1135</v>
      </c>
      <c r="B410" s="4" t="s">
        <v>43</v>
      </c>
      <c r="C410" s="4" t="s">
        <v>1136</v>
      </c>
      <c r="D410" s="5" t="s">
        <v>1137</v>
      </c>
      <c r="E410" s="6" t="str">
        <f t="shared" si="42"/>
        <v>Фото</v>
      </c>
      <c r="F410" s="5" t="s">
        <v>1138</v>
      </c>
      <c r="G410" s="6" t="str">
        <f t="shared" si="43"/>
        <v>Видео</v>
      </c>
      <c r="H410" s="7">
        <v>5999</v>
      </c>
      <c r="I410" s="4" t="s">
        <v>17</v>
      </c>
      <c r="J410" s="48"/>
      <c r="K410" s="52">
        <f t="shared" si="44"/>
        <v>4799.2</v>
      </c>
      <c r="L410" s="52">
        <f t="shared" si="45"/>
      </c>
    </row>
    <row r="411" spans="1:12" ht="12.75" customHeight="1" outlineLevel="4">
      <c r="A411" s="8" t="s">
        <v>1139</v>
      </c>
      <c r="B411" s="4" t="s">
        <v>43</v>
      </c>
      <c r="C411" s="4" t="s">
        <v>1140</v>
      </c>
      <c r="D411" s="5" t="s">
        <v>1141</v>
      </c>
      <c r="E411" s="6" t="str">
        <f t="shared" si="42"/>
        <v>Фото</v>
      </c>
      <c r="F411" s="5" t="s">
        <v>1142</v>
      </c>
      <c r="G411" s="6" t="str">
        <f t="shared" si="43"/>
        <v>Видео</v>
      </c>
      <c r="H411" s="7">
        <v>7650</v>
      </c>
      <c r="I411" s="4" t="s">
        <v>17</v>
      </c>
      <c r="J411" s="48"/>
      <c r="K411" s="52">
        <f t="shared" si="44"/>
        <v>6120</v>
      </c>
      <c r="L411" s="52">
        <f t="shared" si="45"/>
      </c>
    </row>
    <row r="412" spans="1:12" ht="12.75" customHeight="1" outlineLevel="4">
      <c r="A412" s="8" t="s">
        <v>1143</v>
      </c>
      <c r="B412" s="4" t="s">
        <v>43</v>
      </c>
      <c r="C412" s="4" t="s">
        <v>1144</v>
      </c>
      <c r="D412" s="5" t="s">
        <v>1145</v>
      </c>
      <c r="E412" s="6" t="str">
        <f t="shared" si="42"/>
        <v>Фото</v>
      </c>
      <c r="F412" s="5"/>
      <c r="G412" s="6">
        <f t="shared" si="43"/>
      </c>
      <c r="H412" s="7">
        <v>8500</v>
      </c>
      <c r="I412" s="4" t="s">
        <v>17</v>
      </c>
      <c r="J412" s="48"/>
      <c r="K412" s="52">
        <f t="shared" si="44"/>
        <v>6800</v>
      </c>
      <c r="L412" s="52">
        <f t="shared" si="45"/>
      </c>
    </row>
    <row r="413" spans="1:12" ht="12.75" customHeight="1" outlineLevel="4">
      <c r="A413" s="8" t="s">
        <v>1146</v>
      </c>
      <c r="B413" s="4" t="s">
        <v>43</v>
      </c>
      <c r="C413" s="4" t="s">
        <v>1147</v>
      </c>
      <c r="D413" s="5" t="s">
        <v>1148</v>
      </c>
      <c r="E413" s="6" t="str">
        <f t="shared" si="42"/>
        <v>Фото</v>
      </c>
      <c r="F413" s="5" t="s">
        <v>1149</v>
      </c>
      <c r="G413" s="6" t="str">
        <f t="shared" si="43"/>
        <v>Видео</v>
      </c>
      <c r="H413" s="7">
        <v>7990</v>
      </c>
      <c r="I413" s="4" t="s">
        <v>17</v>
      </c>
      <c r="J413" s="48"/>
      <c r="K413" s="52">
        <f t="shared" si="44"/>
        <v>6392</v>
      </c>
      <c r="L413" s="52">
        <f t="shared" si="45"/>
      </c>
    </row>
    <row r="414" spans="1:12" ht="12.75" customHeight="1" outlineLevel="4">
      <c r="A414" s="8" t="s">
        <v>1150</v>
      </c>
      <c r="B414" s="4" t="s">
        <v>43</v>
      </c>
      <c r="C414" s="4" t="s">
        <v>1151</v>
      </c>
      <c r="D414" s="5" t="s">
        <v>1152</v>
      </c>
      <c r="E414" s="6" t="str">
        <f t="shared" si="42"/>
        <v>Фото</v>
      </c>
      <c r="F414" s="5" t="s">
        <v>1153</v>
      </c>
      <c r="G414" s="6" t="str">
        <f t="shared" si="43"/>
        <v>Видео</v>
      </c>
      <c r="H414" s="7">
        <v>7990</v>
      </c>
      <c r="I414" s="4" t="s">
        <v>17</v>
      </c>
      <c r="J414" s="48"/>
      <c r="K414" s="52">
        <f t="shared" si="44"/>
        <v>6392</v>
      </c>
      <c r="L414" s="52">
        <f t="shared" si="45"/>
      </c>
    </row>
    <row r="415" spans="1:12" ht="12.75" customHeight="1" outlineLevel="4">
      <c r="A415" s="8" t="s">
        <v>1154</v>
      </c>
      <c r="B415" s="4" t="s">
        <v>56</v>
      </c>
      <c r="C415" s="4" t="s">
        <v>1155</v>
      </c>
      <c r="D415" s="5"/>
      <c r="E415" s="6">
        <f t="shared" si="42"/>
      </c>
      <c r="F415" s="5"/>
      <c r="G415" s="6">
        <f t="shared" si="43"/>
      </c>
      <c r="H415" s="7">
        <v>7420</v>
      </c>
      <c r="I415" s="4" t="s">
        <v>17</v>
      </c>
      <c r="J415" s="48"/>
      <c r="K415" s="52">
        <f t="shared" si="44"/>
        <v>5936</v>
      </c>
      <c r="L415" s="52">
        <f t="shared" si="45"/>
      </c>
    </row>
    <row r="416" spans="1:12" ht="12.75" customHeight="1" outlineLevel="4">
      <c r="A416" s="8" t="s">
        <v>1156</v>
      </c>
      <c r="B416" s="4" t="s">
        <v>56</v>
      </c>
      <c r="C416" s="4" t="s">
        <v>1157</v>
      </c>
      <c r="D416" s="5"/>
      <c r="E416" s="6">
        <f t="shared" si="42"/>
      </c>
      <c r="F416" s="5"/>
      <c r="G416" s="6">
        <f t="shared" si="43"/>
      </c>
      <c r="H416" s="7">
        <v>6060</v>
      </c>
      <c r="I416" s="4" t="s">
        <v>17</v>
      </c>
      <c r="J416" s="48"/>
      <c r="K416" s="52">
        <f t="shared" si="44"/>
        <v>4848</v>
      </c>
      <c r="L416" s="52">
        <f t="shared" si="45"/>
      </c>
    </row>
    <row r="417" spans="1:12" ht="12.75" customHeight="1" outlineLevel="4">
      <c r="A417" s="8" t="s">
        <v>1158</v>
      </c>
      <c r="B417" s="4" t="s">
        <v>56</v>
      </c>
      <c r="C417" s="4" t="s">
        <v>1159</v>
      </c>
      <c r="D417" s="5"/>
      <c r="E417" s="6">
        <f t="shared" si="42"/>
      </c>
      <c r="F417" s="5"/>
      <c r="G417" s="6">
        <f t="shared" si="43"/>
      </c>
      <c r="H417" s="7">
        <v>6060</v>
      </c>
      <c r="I417" s="4" t="s">
        <v>17</v>
      </c>
      <c r="J417" s="48"/>
      <c r="K417" s="52">
        <f t="shared" si="44"/>
        <v>4848</v>
      </c>
      <c r="L417" s="52">
        <f t="shared" si="45"/>
      </c>
    </row>
    <row r="418" spans="1:12" ht="12.75" customHeight="1" outlineLevel="4">
      <c r="A418" s="8" t="s">
        <v>1160</v>
      </c>
      <c r="B418" s="4" t="s">
        <v>56</v>
      </c>
      <c r="C418" s="4" t="s">
        <v>1161</v>
      </c>
      <c r="D418" s="5"/>
      <c r="E418" s="6">
        <f t="shared" si="42"/>
      </c>
      <c r="F418" s="5"/>
      <c r="G418" s="6">
        <f t="shared" si="43"/>
      </c>
      <c r="H418" s="7">
        <v>6020</v>
      </c>
      <c r="I418" s="4" t="s">
        <v>17</v>
      </c>
      <c r="J418" s="48"/>
      <c r="K418" s="52">
        <f t="shared" si="44"/>
        <v>4816</v>
      </c>
      <c r="L418" s="52">
        <f t="shared" si="45"/>
      </c>
    </row>
    <row r="419" spans="1:12" ht="12.75" customHeight="1" outlineLevel="4">
      <c r="A419" s="8" t="s">
        <v>1162</v>
      </c>
      <c r="B419" s="4" t="s">
        <v>56</v>
      </c>
      <c r="C419" s="4" t="s">
        <v>1163</v>
      </c>
      <c r="D419" s="5"/>
      <c r="E419" s="6">
        <f t="shared" si="42"/>
      </c>
      <c r="F419" s="5"/>
      <c r="G419" s="6">
        <f t="shared" si="43"/>
      </c>
      <c r="H419" s="7">
        <v>6399</v>
      </c>
      <c r="I419" s="4" t="s">
        <v>17</v>
      </c>
      <c r="J419" s="48"/>
      <c r="K419" s="52">
        <f t="shared" si="44"/>
        <v>5119.200000000001</v>
      </c>
      <c r="L419" s="52">
        <f t="shared" si="45"/>
      </c>
    </row>
    <row r="420" spans="1:12" ht="12.75" customHeight="1" outlineLevel="4">
      <c r="A420" s="8" t="s">
        <v>1164</v>
      </c>
      <c r="B420" s="4" t="s">
        <v>110</v>
      </c>
      <c r="C420" s="4" t="s">
        <v>1165</v>
      </c>
      <c r="D420" s="5" t="s">
        <v>1166</v>
      </c>
      <c r="E420" s="6" t="str">
        <f t="shared" si="42"/>
        <v>Фото</v>
      </c>
      <c r="F420" s="5" t="s">
        <v>1167</v>
      </c>
      <c r="G420" s="6" t="str">
        <f t="shared" si="43"/>
        <v>Видео</v>
      </c>
      <c r="H420" s="7">
        <v>7409</v>
      </c>
      <c r="I420" s="4" t="s">
        <v>17</v>
      </c>
      <c r="J420" s="48"/>
      <c r="K420" s="52">
        <f t="shared" si="44"/>
        <v>5927.200000000001</v>
      </c>
      <c r="L420" s="52">
        <f t="shared" si="45"/>
      </c>
    </row>
    <row r="421" spans="1:12" ht="12.75" customHeight="1" outlineLevel="4">
      <c r="A421" s="8" t="s">
        <v>1168</v>
      </c>
      <c r="B421" s="4" t="s">
        <v>159</v>
      </c>
      <c r="C421" s="4" t="s">
        <v>1169</v>
      </c>
      <c r="D421" s="5"/>
      <c r="E421" s="6">
        <f t="shared" si="42"/>
      </c>
      <c r="F421" s="5"/>
      <c r="G421" s="6">
        <f t="shared" si="43"/>
      </c>
      <c r="H421" s="7">
        <v>5710</v>
      </c>
      <c r="I421" s="4" t="s">
        <v>17</v>
      </c>
      <c r="J421" s="48"/>
      <c r="K421" s="52">
        <f t="shared" si="44"/>
        <v>4568</v>
      </c>
      <c r="L421" s="52">
        <f t="shared" si="45"/>
      </c>
    </row>
    <row r="422" spans="1:12" ht="12.75" customHeight="1" outlineLevel="3">
      <c r="A422" s="22" t="s">
        <v>1170</v>
      </c>
      <c r="B422" s="24"/>
      <c r="C422" s="24"/>
      <c r="D422" s="24"/>
      <c r="E422" s="24"/>
      <c r="F422" s="24"/>
      <c r="G422" s="25"/>
      <c r="H422" s="22"/>
      <c r="I422" s="23"/>
      <c r="J422" s="47"/>
      <c r="K422" s="51">
        <f t="shared" si="44"/>
      </c>
      <c r="L422" s="51">
        <f t="shared" si="45"/>
      </c>
    </row>
    <row r="423" spans="1:12" ht="12.75" customHeight="1" outlineLevel="4">
      <c r="A423" s="8" t="s">
        <v>1171</v>
      </c>
      <c r="B423" s="4" t="s">
        <v>15</v>
      </c>
      <c r="C423" s="4" t="s">
        <v>1172</v>
      </c>
      <c r="D423" s="5" t="s">
        <v>1173</v>
      </c>
      <c r="E423" s="6" t="str">
        <f aca="true" t="shared" si="46" ref="E423:E432">IF(NOT(ISBLANK(D423)),HYPERLINK(D423,"Фото"),"")</f>
        <v>Фото</v>
      </c>
      <c r="F423" s="5"/>
      <c r="G423" s="6">
        <f aca="true" t="shared" si="47" ref="G423:G432">IF(NOT(ISBLANK(F423)),HYPERLINK(F423,"Видео"),"")</f>
      </c>
      <c r="H423" s="7">
        <v>9600</v>
      </c>
      <c r="I423" s="4" t="s">
        <v>17</v>
      </c>
      <c r="J423" s="48"/>
      <c r="K423" s="52">
        <f t="shared" si="44"/>
        <v>7680</v>
      </c>
      <c r="L423" s="52">
        <f t="shared" si="45"/>
      </c>
    </row>
    <row r="424" spans="1:12" ht="12.75" customHeight="1" outlineLevel="4">
      <c r="A424" s="8" t="s">
        <v>1174</v>
      </c>
      <c r="B424" s="4" t="s">
        <v>173</v>
      </c>
      <c r="C424" s="4" t="s">
        <v>1175</v>
      </c>
      <c r="D424" s="5" t="s">
        <v>1176</v>
      </c>
      <c r="E424" s="6" t="str">
        <f t="shared" si="46"/>
        <v>Фото</v>
      </c>
      <c r="F424" s="5" t="s">
        <v>1177</v>
      </c>
      <c r="G424" s="6" t="str">
        <f t="shared" si="47"/>
        <v>Видео</v>
      </c>
      <c r="H424" s="7">
        <v>6880</v>
      </c>
      <c r="I424" s="4" t="s">
        <v>17</v>
      </c>
      <c r="J424" s="48"/>
      <c r="K424" s="52">
        <f t="shared" si="44"/>
        <v>5504</v>
      </c>
      <c r="L424" s="52">
        <f t="shared" si="45"/>
      </c>
    </row>
    <row r="425" spans="1:12" ht="12.75" customHeight="1" outlineLevel="4">
      <c r="A425" s="8" t="s">
        <v>1178</v>
      </c>
      <c r="B425" s="4" t="s">
        <v>173</v>
      </c>
      <c r="C425" s="4" t="s">
        <v>1179</v>
      </c>
      <c r="D425" s="5" t="s">
        <v>1180</v>
      </c>
      <c r="E425" s="6" t="str">
        <f t="shared" si="46"/>
        <v>Фото</v>
      </c>
      <c r="F425" s="5" t="s">
        <v>1181</v>
      </c>
      <c r="G425" s="6" t="str">
        <f t="shared" si="47"/>
        <v>Видео</v>
      </c>
      <c r="H425" s="7">
        <v>6880</v>
      </c>
      <c r="I425" s="4" t="s">
        <v>17</v>
      </c>
      <c r="J425" s="48"/>
      <c r="K425" s="52">
        <f t="shared" si="44"/>
        <v>5504</v>
      </c>
      <c r="L425" s="52">
        <f t="shared" si="45"/>
      </c>
    </row>
    <row r="426" spans="1:12" ht="12.75" customHeight="1" outlineLevel="4">
      <c r="A426" s="8" t="s">
        <v>1182</v>
      </c>
      <c r="B426" s="4" t="s">
        <v>43</v>
      </c>
      <c r="C426" s="4" t="s">
        <v>1183</v>
      </c>
      <c r="D426" s="5"/>
      <c r="E426" s="6">
        <f t="shared" si="46"/>
      </c>
      <c r="F426" s="5"/>
      <c r="G426" s="6">
        <f t="shared" si="47"/>
      </c>
      <c r="H426" s="7">
        <v>23600</v>
      </c>
      <c r="I426" s="4" t="s">
        <v>17</v>
      </c>
      <c r="J426" s="48"/>
      <c r="K426" s="52">
        <f t="shared" si="44"/>
        <v>18880</v>
      </c>
      <c r="L426" s="52">
        <f t="shared" si="45"/>
      </c>
    </row>
    <row r="427" spans="1:12" ht="12.75" customHeight="1" outlineLevel="4">
      <c r="A427" s="8" t="s">
        <v>1184</v>
      </c>
      <c r="B427" s="4" t="s">
        <v>43</v>
      </c>
      <c r="C427" s="4" t="s">
        <v>1185</v>
      </c>
      <c r="D427" s="5"/>
      <c r="E427" s="6">
        <f t="shared" si="46"/>
      </c>
      <c r="F427" s="5"/>
      <c r="G427" s="6">
        <f t="shared" si="47"/>
      </c>
      <c r="H427" s="7">
        <v>11950</v>
      </c>
      <c r="I427" s="4" t="s">
        <v>17</v>
      </c>
      <c r="J427" s="48"/>
      <c r="K427" s="52">
        <f t="shared" si="44"/>
        <v>9560</v>
      </c>
      <c r="L427" s="52">
        <f t="shared" si="45"/>
      </c>
    </row>
    <row r="428" spans="1:12" ht="12.75" customHeight="1" outlineLevel="4">
      <c r="A428" s="8" t="s">
        <v>1186</v>
      </c>
      <c r="B428" s="4" t="s">
        <v>43</v>
      </c>
      <c r="C428" s="4" t="s">
        <v>1187</v>
      </c>
      <c r="D428" s="5" t="s">
        <v>1188</v>
      </c>
      <c r="E428" s="6" t="str">
        <f t="shared" si="46"/>
        <v>Фото</v>
      </c>
      <c r="F428" s="5" t="s">
        <v>1189</v>
      </c>
      <c r="G428" s="6" t="str">
        <f t="shared" si="47"/>
        <v>Видео</v>
      </c>
      <c r="H428" s="7">
        <v>11238</v>
      </c>
      <c r="I428" s="4" t="s">
        <v>17</v>
      </c>
      <c r="J428" s="48"/>
      <c r="K428" s="52">
        <f t="shared" si="44"/>
        <v>8990.4</v>
      </c>
      <c r="L428" s="52">
        <f t="shared" si="45"/>
      </c>
    </row>
    <row r="429" spans="1:12" ht="12.75" customHeight="1" outlineLevel="4">
      <c r="A429" s="8" t="s">
        <v>1190</v>
      </c>
      <c r="B429" s="4" t="s">
        <v>43</v>
      </c>
      <c r="C429" s="4" t="s">
        <v>1191</v>
      </c>
      <c r="D429" s="5" t="s">
        <v>1192</v>
      </c>
      <c r="E429" s="6" t="str">
        <f t="shared" si="46"/>
        <v>Фото</v>
      </c>
      <c r="F429" s="5" t="s">
        <v>1193</v>
      </c>
      <c r="G429" s="6" t="str">
        <f t="shared" si="47"/>
        <v>Видео</v>
      </c>
      <c r="H429" s="7">
        <v>15563</v>
      </c>
      <c r="I429" s="4" t="s">
        <v>17</v>
      </c>
      <c r="J429" s="48"/>
      <c r="K429" s="52">
        <f t="shared" si="44"/>
        <v>12450.400000000001</v>
      </c>
      <c r="L429" s="52">
        <f t="shared" si="45"/>
      </c>
    </row>
    <row r="430" spans="1:12" ht="12.75" customHeight="1" outlineLevel="4">
      <c r="A430" s="8" t="s">
        <v>1194</v>
      </c>
      <c r="B430" s="4" t="s">
        <v>56</v>
      </c>
      <c r="C430" s="4" t="s">
        <v>1195</v>
      </c>
      <c r="D430" s="5"/>
      <c r="E430" s="6">
        <f t="shared" si="46"/>
      </c>
      <c r="F430" s="5"/>
      <c r="G430" s="6">
        <f t="shared" si="47"/>
      </c>
      <c r="H430" s="7">
        <v>10990</v>
      </c>
      <c r="I430" s="4" t="s">
        <v>17</v>
      </c>
      <c r="J430" s="48"/>
      <c r="K430" s="52">
        <f t="shared" si="44"/>
        <v>8792</v>
      </c>
      <c r="L430" s="52">
        <f t="shared" si="45"/>
      </c>
    </row>
    <row r="431" spans="1:12" ht="12.75" customHeight="1" outlineLevel="4">
      <c r="A431" s="8" t="s">
        <v>1196</v>
      </c>
      <c r="B431" s="4" t="s">
        <v>56</v>
      </c>
      <c r="C431" s="4" t="s">
        <v>1197</v>
      </c>
      <c r="D431" s="5"/>
      <c r="E431" s="6">
        <f t="shared" si="46"/>
      </c>
      <c r="F431" s="5"/>
      <c r="G431" s="6">
        <f t="shared" si="47"/>
      </c>
      <c r="H431" s="7">
        <v>13950</v>
      </c>
      <c r="I431" s="4" t="s">
        <v>17</v>
      </c>
      <c r="J431" s="48"/>
      <c r="K431" s="52">
        <f t="shared" si="44"/>
        <v>11160</v>
      </c>
      <c r="L431" s="52">
        <f t="shared" si="45"/>
      </c>
    </row>
    <row r="432" spans="1:12" ht="12.75" customHeight="1" outlineLevel="4">
      <c r="A432" s="8" t="s">
        <v>1198</v>
      </c>
      <c r="B432" s="4" t="s">
        <v>110</v>
      </c>
      <c r="C432" s="4" t="s">
        <v>1199</v>
      </c>
      <c r="D432" s="5" t="s">
        <v>1200</v>
      </c>
      <c r="E432" s="6" t="str">
        <f t="shared" si="46"/>
        <v>Фото</v>
      </c>
      <c r="F432" s="5" t="s">
        <v>1201</v>
      </c>
      <c r="G432" s="6" t="str">
        <f t="shared" si="47"/>
        <v>Видео</v>
      </c>
      <c r="H432" s="7">
        <v>10967</v>
      </c>
      <c r="I432" s="4" t="s">
        <v>17</v>
      </c>
      <c r="J432" s="48"/>
      <c r="K432" s="52">
        <f t="shared" si="44"/>
        <v>8773.6</v>
      </c>
      <c r="L432" s="52">
        <f t="shared" si="45"/>
      </c>
    </row>
    <row r="433" spans="1:12" ht="12.75" customHeight="1" outlineLevel="3">
      <c r="A433" s="22" t="s">
        <v>1202</v>
      </c>
      <c r="B433" s="24"/>
      <c r="C433" s="24"/>
      <c r="D433" s="24"/>
      <c r="E433" s="24"/>
      <c r="F433" s="24"/>
      <c r="G433" s="25"/>
      <c r="H433" s="22"/>
      <c r="I433" s="23"/>
      <c r="J433" s="47"/>
      <c r="K433" s="51">
        <f t="shared" si="44"/>
      </c>
      <c r="L433" s="51">
        <f t="shared" si="45"/>
      </c>
    </row>
    <row r="434" spans="1:12" ht="12.75" customHeight="1" outlineLevel="4">
      <c r="A434" s="8" t="s">
        <v>1203</v>
      </c>
      <c r="B434" s="4" t="s">
        <v>15</v>
      </c>
      <c r="C434" s="4" t="s">
        <v>1204</v>
      </c>
      <c r="D434" s="5" t="s">
        <v>1205</v>
      </c>
      <c r="E434" s="6" t="str">
        <f aca="true" t="shared" si="48" ref="E434:E467">IF(NOT(ISBLANK(D434)),HYPERLINK(D434,"Фото"),"")</f>
        <v>Фото</v>
      </c>
      <c r="F434" s="5" t="s">
        <v>1206</v>
      </c>
      <c r="G434" s="6" t="str">
        <f aca="true" t="shared" si="49" ref="G434:G467">IF(NOT(ISBLANK(F434)),HYPERLINK(F434,"Видео"),"")</f>
        <v>Видео</v>
      </c>
      <c r="H434" s="7">
        <v>15000</v>
      </c>
      <c r="I434" s="4" t="s">
        <v>17</v>
      </c>
      <c r="J434" s="48"/>
      <c r="K434" s="52">
        <f t="shared" si="44"/>
        <v>12000</v>
      </c>
      <c r="L434" s="52">
        <f t="shared" si="45"/>
      </c>
    </row>
    <row r="435" spans="1:12" ht="12.75" customHeight="1" outlineLevel="4">
      <c r="A435" s="8" t="s">
        <v>1207</v>
      </c>
      <c r="B435" s="4" t="s">
        <v>15</v>
      </c>
      <c r="C435" s="4" t="s">
        <v>1208</v>
      </c>
      <c r="D435" s="5" t="s">
        <v>1209</v>
      </c>
      <c r="E435" s="6" t="str">
        <f t="shared" si="48"/>
        <v>Фото</v>
      </c>
      <c r="F435" s="5" t="s">
        <v>1210</v>
      </c>
      <c r="G435" s="6" t="str">
        <f t="shared" si="49"/>
        <v>Видео</v>
      </c>
      <c r="H435" s="7">
        <v>15000</v>
      </c>
      <c r="I435" s="4" t="s">
        <v>17</v>
      </c>
      <c r="J435" s="48"/>
      <c r="K435" s="52">
        <f t="shared" si="44"/>
        <v>12000</v>
      </c>
      <c r="L435" s="52">
        <f t="shared" si="45"/>
      </c>
    </row>
    <row r="436" spans="1:12" ht="12.75" customHeight="1" outlineLevel="4">
      <c r="A436" s="8" t="s">
        <v>1211</v>
      </c>
      <c r="B436" s="4" t="s">
        <v>15</v>
      </c>
      <c r="C436" s="4" t="s">
        <v>1212</v>
      </c>
      <c r="D436" s="5" t="s">
        <v>1213</v>
      </c>
      <c r="E436" s="6" t="str">
        <f t="shared" si="48"/>
        <v>Фото</v>
      </c>
      <c r="F436" s="5" t="s">
        <v>1214</v>
      </c>
      <c r="G436" s="6" t="str">
        <f t="shared" si="49"/>
        <v>Видео</v>
      </c>
      <c r="H436" s="7">
        <v>18400</v>
      </c>
      <c r="I436" s="4" t="s">
        <v>17</v>
      </c>
      <c r="J436" s="48"/>
      <c r="K436" s="52">
        <f t="shared" si="44"/>
        <v>14720</v>
      </c>
      <c r="L436" s="52">
        <f t="shared" si="45"/>
      </c>
    </row>
    <row r="437" spans="1:12" ht="12.75" customHeight="1" outlineLevel="4">
      <c r="A437" s="8" t="s">
        <v>1215</v>
      </c>
      <c r="B437" s="4" t="s">
        <v>15</v>
      </c>
      <c r="C437" s="4" t="s">
        <v>1216</v>
      </c>
      <c r="D437" s="5" t="s">
        <v>1217</v>
      </c>
      <c r="E437" s="6" t="str">
        <f t="shared" si="48"/>
        <v>Фото</v>
      </c>
      <c r="F437" s="5" t="s">
        <v>1218</v>
      </c>
      <c r="G437" s="6" t="str">
        <f t="shared" si="49"/>
        <v>Видео</v>
      </c>
      <c r="H437" s="7">
        <v>18400</v>
      </c>
      <c r="I437" s="4" t="s">
        <v>17</v>
      </c>
      <c r="J437" s="48"/>
      <c r="K437" s="52">
        <f t="shared" si="44"/>
        <v>14720</v>
      </c>
      <c r="L437" s="52">
        <f t="shared" si="45"/>
      </c>
    </row>
    <row r="438" spans="1:12" ht="12.75" customHeight="1" outlineLevel="4">
      <c r="A438" s="8" t="s">
        <v>1219</v>
      </c>
      <c r="B438" s="4" t="s">
        <v>15</v>
      </c>
      <c r="C438" s="4" t="s">
        <v>1220</v>
      </c>
      <c r="D438" s="5"/>
      <c r="E438" s="6">
        <f t="shared" si="48"/>
      </c>
      <c r="F438" s="5"/>
      <c r="G438" s="6">
        <f t="shared" si="49"/>
      </c>
      <c r="H438" s="7">
        <v>15000</v>
      </c>
      <c r="I438" s="4" t="s">
        <v>17</v>
      </c>
      <c r="J438" s="48"/>
      <c r="K438" s="52">
        <f t="shared" si="44"/>
        <v>12000</v>
      </c>
      <c r="L438" s="52">
        <f t="shared" si="45"/>
      </c>
    </row>
    <row r="439" spans="1:12" ht="12.75" customHeight="1" outlineLevel="4">
      <c r="A439" s="8" t="s">
        <v>1221</v>
      </c>
      <c r="B439" s="4" t="s">
        <v>15</v>
      </c>
      <c r="C439" s="4" t="s">
        <v>1222</v>
      </c>
      <c r="D439" s="5"/>
      <c r="E439" s="6">
        <f t="shared" si="48"/>
      </c>
      <c r="F439" s="5"/>
      <c r="G439" s="6">
        <f t="shared" si="49"/>
      </c>
      <c r="H439" s="7">
        <v>39000</v>
      </c>
      <c r="I439" s="4" t="s">
        <v>17</v>
      </c>
      <c r="J439" s="48"/>
      <c r="K439" s="52">
        <f t="shared" si="44"/>
        <v>31200</v>
      </c>
      <c r="L439" s="52">
        <f t="shared" si="45"/>
      </c>
    </row>
    <row r="440" spans="1:12" ht="12.75" customHeight="1" outlineLevel="4">
      <c r="A440" s="8" t="s">
        <v>1223</v>
      </c>
      <c r="B440" s="4" t="s">
        <v>15</v>
      </c>
      <c r="C440" s="4" t="s">
        <v>1224</v>
      </c>
      <c r="D440" s="5" t="s">
        <v>1225</v>
      </c>
      <c r="E440" s="6" t="str">
        <f t="shared" si="48"/>
        <v>Фото</v>
      </c>
      <c r="F440" s="5" t="s">
        <v>1226</v>
      </c>
      <c r="G440" s="6" t="str">
        <f t="shared" si="49"/>
        <v>Видео</v>
      </c>
      <c r="H440" s="7">
        <v>15950</v>
      </c>
      <c r="I440" s="4" t="s">
        <v>17</v>
      </c>
      <c r="J440" s="48"/>
      <c r="K440" s="52">
        <f t="shared" si="44"/>
        <v>12760</v>
      </c>
      <c r="L440" s="52">
        <f t="shared" si="45"/>
      </c>
    </row>
    <row r="441" spans="1:12" ht="12.75" customHeight="1" outlineLevel="4">
      <c r="A441" s="8" t="s">
        <v>1227</v>
      </c>
      <c r="B441" s="4" t="s">
        <v>15</v>
      </c>
      <c r="C441" s="4" t="s">
        <v>1228</v>
      </c>
      <c r="D441" s="5"/>
      <c r="E441" s="6">
        <f t="shared" si="48"/>
      </c>
      <c r="F441" s="5"/>
      <c r="G441" s="6">
        <f t="shared" si="49"/>
      </c>
      <c r="H441" s="7">
        <v>12850</v>
      </c>
      <c r="I441" s="4" t="s">
        <v>17</v>
      </c>
      <c r="J441" s="48"/>
      <c r="K441" s="52">
        <f t="shared" si="44"/>
        <v>10280</v>
      </c>
      <c r="L441" s="52">
        <f t="shared" si="45"/>
      </c>
    </row>
    <row r="442" spans="1:12" ht="12.75" customHeight="1" outlineLevel="4">
      <c r="A442" s="8" t="s">
        <v>1229</v>
      </c>
      <c r="B442" s="4" t="s">
        <v>173</v>
      </c>
      <c r="C442" s="4" t="s">
        <v>1230</v>
      </c>
      <c r="D442" s="5" t="s">
        <v>1231</v>
      </c>
      <c r="E442" s="6" t="str">
        <f t="shared" si="48"/>
        <v>Фото</v>
      </c>
      <c r="F442" s="5"/>
      <c r="G442" s="6">
        <f t="shared" si="49"/>
      </c>
      <c r="H442" s="7">
        <v>15501</v>
      </c>
      <c r="I442" s="4" t="s">
        <v>17</v>
      </c>
      <c r="J442" s="48"/>
      <c r="K442" s="52">
        <f t="shared" si="44"/>
        <v>12400.800000000001</v>
      </c>
      <c r="L442" s="52">
        <f t="shared" si="45"/>
      </c>
    </row>
    <row r="443" spans="1:12" ht="12.75" customHeight="1" outlineLevel="4">
      <c r="A443" s="8" t="s">
        <v>1232</v>
      </c>
      <c r="B443" s="4" t="s">
        <v>32</v>
      </c>
      <c r="C443" s="4" t="s">
        <v>1233</v>
      </c>
      <c r="D443" s="5"/>
      <c r="E443" s="6">
        <f t="shared" si="48"/>
      </c>
      <c r="F443" s="5"/>
      <c r="G443" s="6">
        <f t="shared" si="49"/>
      </c>
      <c r="H443" s="7">
        <v>11690</v>
      </c>
      <c r="I443" s="4" t="s">
        <v>17</v>
      </c>
      <c r="J443" s="48"/>
      <c r="K443" s="52">
        <f t="shared" si="44"/>
        <v>9352</v>
      </c>
      <c r="L443" s="52">
        <f t="shared" si="45"/>
      </c>
    </row>
    <row r="444" spans="1:12" ht="12.75" customHeight="1" outlineLevel="4">
      <c r="A444" s="8" t="s">
        <v>1234</v>
      </c>
      <c r="B444" s="4" t="s">
        <v>43</v>
      </c>
      <c r="C444" s="4" t="s">
        <v>1235</v>
      </c>
      <c r="D444" s="5" t="s">
        <v>1236</v>
      </c>
      <c r="E444" s="6" t="str">
        <f t="shared" si="48"/>
        <v>Фото</v>
      </c>
      <c r="F444" s="5" t="s">
        <v>1237</v>
      </c>
      <c r="G444" s="6" t="str">
        <f t="shared" si="49"/>
        <v>Видео</v>
      </c>
      <c r="H444" s="7">
        <v>17950</v>
      </c>
      <c r="I444" s="4" t="s">
        <v>17</v>
      </c>
      <c r="J444" s="48"/>
      <c r="K444" s="52">
        <f t="shared" si="44"/>
        <v>14360</v>
      </c>
      <c r="L444" s="52">
        <f t="shared" si="45"/>
      </c>
    </row>
    <row r="445" spans="1:12" ht="12.75" customHeight="1" outlineLevel="4">
      <c r="A445" s="8" t="s">
        <v>1238</v>
      </c>
      <c r="B445" s="4" t="s">
        <v>43</v>
      </c>
      <c r="C445" s="4" t="s">
        <v>1239</v>
      </c>
      <c r="D445" s="5" t="s">
        <v>1240</v>
      </c>
      <c r="E445" s="6" t="str">
        <f t="shared" si="48"/>
        <v>Фото</v>
      </c>
      <c r="F445" s="5" t="s">
        <v>1241</v>
      </c>
      <c r="G445" s="6" t="str">
        <f t="shared" si="49"/>
        <v>Видео</v>
      </c>
      <c r="H445" s="7">
        <v>31900</v>
      </c>
      <c r="I445" s="4" t="s">
        <v>17</v>
      </c>
      <c r="J445" s="48"/>
      <c r="K445" s="52">
        <f t="shared" si="44"/>
        <v>25520</v>
      </c>
      <c r="L445" s="52">
        <f t="shared" si="45"/>
      </c>
    </row>
    <row r="446" spans="1:12" ht="12.75" customHeight="1" outlineLevel="4">
      <c r="A446" s="8" t="s">
        <v>1242</v>
      </c>
      <c r="B446" s="4" t="s">
        <v>43</v>
      </c>
      <c r="C446" s="4" t="s">
        <v>1243</v>
      </c>
      <c r="D446" s="5" t="s">
        <v>1244</v>
      </c>
      <c r="E446" s="6" t="str">
        <f t="shared" si="48"/>
        <v>Фото</v>
      </c>
      <c r="F446" s="5" t="s">
        <v>1245</v>
      </c>
      <c r="G446" s="6" t="str">
        <f t="shared" si="49"/>
        <v>Видео</v>
      </c>
      <c r="H446" s="7">
        <v>69990</v>
      </c>
      <c r="I446" s="4" t="s">
        <v>17</v>
      </c>
      <c r="J446" s="48"/>
      <c r="K446" s="52">
        <f t="shared" si="44"/>
        <v>55992</v>
      </c>
      <c r="L446" s="52">
        <f t="shared" si="45"/>
      </c>
    </row>
    <row r="447" spans="1:12" ht="12.75" customHeight="1" outlineLevel="4">
      <c r="A447" s="8" t="s">
        <v>1246</v>
      </c>
      <c r="B447" s="4" t="s">
        <v>43</v>
      </c>
      <c r="C447" s="4" t="s">
        <v>1247</v>
      </c>
      <c r="D447" s="5" t="s">
        <v>1248</v>
      </c>
      <c r="E447" s="6" t="str">
        <f t="shared" si="48"/>
        <v>Фото</v>
      </c>
      <c r="F447" s="5" t="s">
        <v>1249</v>
      </c>
      <c r="G447" s="6" t="str">
        <f t="shared" si="49"/>
        <v>Видео</v>
      </c>
      <c r="H447" s="7">
        <v>30900</v>
      </c>
      <c r="I447" s="4" t="s">
        <v>17</v>
      </c>
      <c r="J447" s="48"/>
      <c r="K447" s="52">
        <f t="shared" si="44"/>
        <v>24720</v>
      </c>
      <c r="L447" s="52">
        <f t="shared" si="45"/>
      </c>
    </row>
    <row r="448" spans="1:12" ht="12.75" customHeight="1" outlineLevel="4">
      <c r="A448" s="8" t="s">
        <v>1250</v>
      </c>
      <c r="B448" s="4" t="s">
        <v>43</v>
      </c>
      <c r="C448" s="4" t="s">
        <v>1251</v>
      </c>
      <c r="D448" s="5"/>
      <c r="E448" s="6">
        <f t="shared" si="48"/>
      </c>
      <c r="F448" s="5"/>
      <c r="G448" s="6">
        <f t="shared" si="49"/>
      </c>
      <c r="H448" s="7">
        <v>17950</v>
      </c>
      <c r="I448" s="4" t="s">
        <v>17</v>
      </c>
      <c r="J448" s="48"/>
      <c r="K448" s="52">
        <f t="shared" si="44"/>
        <v>14360</v>
      </c>
      <c r="L448" s="52">
        <f t="shared" si="45"/>
      </c>
    </row>
    <row r="449" spans="1:12" ht="12.75" customHeight="1" outlineLevel="4">
      <c r="A449" s="8" t="s">
        <v>1252</v>
      </c>
      <c r="B449" s="4" t="s">
        <v>43</v>
      </c>
      <c r="C449" s="4" t="s">
        <v>1253</v>
      </c>
      <c r="D449" s="5"/>
      <c r="E449" s="6">
        <f t="shared" si="48"/>
      </c>
      <c r="F449" s="5"/>
      <c r="G449" s="6">
        <f t="shared" si="49"/>
      </c>
      <c r="H449" s="7">
        <v>21990</v>
      </c>
      <c r="I449" s="4" t="s">
        <v>17</v>
      </c>
      <c r="J449" s="48"/>
      <c r="K449" s="52">
        <f t="shared" si="44"/>
        <v>17592</v>
      </c>
      <c r="L449" s="52">
        <f t="shared" si="45"/>
      </c>
    </row>
    <row r="450" spans="1:12" ht="12.75" customHeight="1" outlineLevel="4">
      <c r="A450" s="8" t="s">
        <v>1254</v>
      </c>
      <c r="B450" s="4" t="s">
        <v>43</v>
      </c>
      <c r="C450" s="4" t="s">
        <v>1255</v>
      </c>
      <c r="D450" s="5" t="s">
        <v>1256</v>
      </c>
      <c r="E450" s="6" t="str">
        <f t="shared" si="48"/>
        <v>Фото</v>
      </c>
      <c r="F450" s="5" t="s">
        <v>1257</v>
      </c>
      <c r="G450" s="6" t="str">
        <f t="shared" si="49"/>
        <v>Видео</v>
      </c>
      <c r="H450" s="7">
        <v>36990</v>
      </c>
      <c r="I450" s="4" t="s">
        <v>17</v>
      </c>
      <c r="J450" s="48"/>
      <c r="K450" s="52">
        <f t="shared" si="44"/>
        <v>29592</v>
      </c>
      <c r="L450" s="52">
        <f t="shared" si="45"/>
      </c>
    </row>
    <row r="451" spans="1:12" ht="12.75" customHeight="1" outlineLevel="4">
      <c r="A451" s="8" t="s">
        <v>1258</v>
      </c>
      <c r="B451" s="4" t="s">
        <v>43</v>
      </c>
      <c r="C451" s="4" t="s">
        <v>1259</v>
      </c>
      <c r="D451" s="5" t="s">
        <v>1260</v>
      </c>
      <c r="E451" s="6" t="str">
        <f t="shared" si="48"/>
        <v>Фото</v>
      </c>
      <c r="F451" s="5" t="s">
        <v>1261</v>
      </c>
      <c r="G451" s="6" t="str">
        <f t="shared" si="49"/>
        <v>Видео</v>
      </c>
      <c r="H451" s="7">
        <v>69990</v>
      </c>
      <c r="I451" s="4" t="s">
        <v>17</v>
      </c>
      <c r="J451" s="48"/>
      <c r="K451" s="52">
        <f t="shared" si="44"/>
        <v>55992</v>
      </c>
      <c r="L451" s="52">
        <f t="shared" si="45"/>
      </c>
    </row>
    <row r="452" spans="1:12" ht="12.75" customHeight="1" outlineLevel="4">
      <c r="A452" s="8" t="s">
        <v>1262</v>
      </c>
      <c r="B452" s="4" t="s">
        <v>43</v>
      </c>
      <c r="C452" s="4" t="s">
        <v>1263</v>
      </c>
      <c r="D452" s="5" t="s">
        <v>1264</v>
      </c>
      <c r="E452" s="6" t="str">
        <f t="shared" si="48"/>
        <v>Фото</v>
      </c>
      <c r="F452" s="5" t="s">
        <v>1265</v>
      </c>
      <c r="G452" s="6" t="str">
        <f t="shared" si="49"/>
        <v>Видео</v>
      </c>
      <c r="H452" s="7">
        <v>18990</v>
      </c>
      <c r="I452" s="4" t="s">
        <v>17</v>
      </c>
      <c r="J452" s="48"/>
      <c r="K452" s="52">
        <f t="shared" si="44"/>
        <v>15192</v>
      </c>
      <c r="L452" s="52">
        <f t="shared" si="45"/>
      </c>
    </row>
    <row r="453" spans="1:12" ht="12.75" customHeight="1" outlineLevel="4">
      <c r="A453" s="8" t="s">
        <v>1266</v>
      </c>
      <c r="B453" s="4" t="s">
        <v>43</v>
      </c>
      <c r="C453" s="4" t="s">
        <v>1267</v>
      </c>
      <c r="D453" s="5" t="s">
        <v>1268</v>
      </c>
      <c r="E453" s="6" t="str">
        <f t="shared" si="48"/>
        <v>Фото</v>
      </c>
      <c r="F453" s="5" t="s">
        <v>1269</v>
      </c>
      <c r="G453" s="6" t="str">
        <f t="shared" si="49"/>
        <v>Видео</v>
      </c>
      <c r="H453" s="7">
        <v>30900</v>
      </c>
      <c r="I453" s="4" t="s">
        <v>17</v>
      </c>
      <c r="J453" s="48"/>
      <c r="K453" s="52">
        <f t="shared" si="44"/>
        <v>24720</v>
      </c>
      <c r="L453" s="52">
        <f t="shared" si="45"/>
      </c>
    </row>
    <row r="454" spans="1:12" ht="12.75" customHeight="1" outlineLevel="4">
      <c r="A454" s="8" t="s">
        <v>1270</v>
      </c>
      <c r="B454" s="4" t="s">
        <v>43</v>
      </c>
      <c r="C454" s="4" t="s">
        <v>1271</v>
      </c>
      <c r="D454" s="5" t="s">
        <v>1272</v>
      </c>
      <c r="E454" s="6" t="str">
        <f t="shared" si="48"/>
        <v>Фото</v>
      </c>
      <c r="F454" s="5" t="s">
        <v>1273</v>
      </c>
      <c r="G454" s="6" t="str">
        <f t="shared" si="49"/>
        <v>Видео</v>
      </c>
      <c r="H454" s="7">
        <v>44990</v>
      </c>
      <c r="I454" s="4" t="s">
        <v>17</v>
      </c>
      <c r="J454" s="48"/>
      <c r="K454" s="52">
        <f t="shared" si="44"/>
        <v>35992</v>
      </c>
      <c r="L454" s="52">
        <f t="shared" si="45"/>
      </c>
    </row>
    <row r="455" spans="1:12" ht="12.75" customHeight="1" outlineLevel="4">
      <c r="A455" s="8" t="s">
        <v>1274</v>
      </c>
      <c r="B455" s="4" t="s">
        <v>43</v>
      </c>
      <c r="C455" s="4" t="s">
        <v>1275</v>
      </c>
      <c r="D455" s="5" t="s">
        <v>1276</v>
      </c>
      <c r="E455" s="6" t="str">
        <f t="shared" si="48"/>
        <v>Фото</v>
      </c>
      <c r="F455" s="5" t="s">
        <v>1277</v>
      </c>
      <c r="G455" s="6" t="str">
        <f t="shared" si="49"/>
        <v>Видео</v>
      </c>
      <c r="H455" s="7">
        <v>66990</v>
      </c>
      <c r="I455" s="4" t="s">
        <v>17</v>
      </c>
      <c r="J455" s="48"/>
      <c r="K455" s="52">
        <f t="shared" si="44"/>
        <v>53592</v>
      </c>
      <c r="L455" s="52">
        <f t="shared" si="45"/>
      </c>
    </row>
    <row r="456" spans="1:12" ht="12.75" customHeight="1" outlineLevel="4">
      <c r="A456" s="8" t="s">
        <v>1278</v>
      </c>
      <c r="B456" s="4" t="s">
        <v>43</v>
      </c>
      <c r="C456" s="4" t="s">
        <v>1279</v>
      </c>
      <c r="D456" s="5" t="s">
        <v>1280</v>
      </c>
      <c r="E456" s="6" t="str">
        <f t="shared" si="48"/>
        <v>Фото</v>
      </c>
      <c r="F456" s="5" t="s">
        <v>1281</v>
      </c>
      <c r="G456" s="6" t="str">
        <f t="shared" si="49"/>
        <v>Видео</v>
      </c>
      <c r="H456" s="7">
        <v>44990</v>
      </c>
      <c r="I456" s="4" t="s">
        <v>17</v>
      </c>
      <c r="J456" s="48"/>
      <c r="K456" s="52">
        <f t="shared" si="44"/>
        <v>35992</v>
      </c>
      <c r="L456" s="52">
        <f t="shared" si="45"/>
      </c>
    </row>
    <row r="457" spans="1:12" ht="12.75" customHeight="1" outlineLevel="4">
      <c r="A457" s="8" t="s">
        <v>1282</v>
      </c>
      <c r="B457" s="4" t="s">
        <v>43</v>
      </c>
      <c r="C457" s="4" t="s">
        <v>1283</v>
      </c>
      <c r="D457" s="5"/>
      <c r="E457" s="6">
        <f t="shared" si="48"/>
      </c>
      <c r="F457" s="5"/>
      <c r="G457" s="6">
        <f t="shared" si="49"/>
      </c>
      <c r="H457" s="7">
        <v>12350</v>
      </c>
      <c r="I457" s="4" t="s">
        <v>17</v>
      </c>
      <c r="J457" s="48"/>
      <c r="K457" s="52">
        <f t="shared" si="44"/>
        <v>9880</v>
      </c>
      <c r="L457" s="52">
        <f t="shared" si="45"/>
      </c>
    </row>
    <row r="458" spans="1:12" ht="12.75" customHeight="1" outlineLevel="4">
      <c r="A458" s="8" t="s">
        <v>1284</v>
      </c>
      <c r="B458" s="4" t="s">
        <v>159</v>
      </c>
      <c r="C458" s="4" t="s">
        <v>1285</v>
      </c>
      <c r="D458" s="5"/>
      <c r="E458" s="6">
        <f t="shared" si="48"/>
      </c>
      <c r="F458" s="5"/>
      <c r="G458" s="6">
        <f t="shared" si="49"/>
      </c>
      <c r="H458" s="7">
        <v>10800</v>
      </c>
      <c r="I458" s="4" t="s">
        <v>17</v>
      </c>
      <c r="J458" s="48"/>
      <c r="K458" s="52">
        <f t="shared" si="44"/>
        <v>8640</v>
      </c>
      <c r="L458" s="52">
        <f t="shared" si="45"/>
      </c>
    </row>
    <row r="459" spans="1:12" ht="12.75" customHeight="1" outlineLevel="4">
      <c r="A459" s="8" t="s">
        <v>1286</v>
      </c>
      <c r="B459" s="4" t="s">
        <v>56</v>
      </c>
      <c r="C459" s="4" t="s">
        <v>1287</v>
      </c>
      <c r="D459" s="5"/>
      <c r="E459" s="6">
        <f t="shared" si="48"/>
      </c>
      <c r="F459" s="5"/>
      <c r="G459" s="6">
        <f t="shared" si="49"/>
      </c>
      <c r="H459" s="7">
        <v>15900</v>
      </c>
      <c r="I459" s="4" t="s">
        <v>17</v>
      </c>
      <c r="J459" s="48"/>
      <c r="K459" s="52">
        <f t="shared" si="44"/>
        <v>12720</v>
      </c>
      <c r="L459" s="52">
        <f t="shared" si="45"/>
      </c>
    </row>
    <row r="460" spans="1:12" ht="12.75" customHeight="1" outlineLevel="4">
      <c r="A460" s="8" t="s">
        <v>1288</v>
      </c>
      <c r="B460" s="4" t="s">
        <v>56</v>
      </c>
      <c r="C460" s="4" t="s">
        <v>1289</v>
      </c>
      <c r="D460" s="5"/>
      <c r="E460" s="6">
        <f t="shared" si="48"/>
      </c>
      <c r="F460" s="5"/>
      <c r="G460" s="6">
        <f t="shared" si="49"/>
      </c>
      <c r="H460" s="7">
        <v>10800</v>
      </c>
      <c r="I460" s="4" t="s">
        <v>17</v>
      </c>
      <c r="J460" s="48"/>
      <c r="K460" s="52">
        <f t="shared" si="44"/>
        <v>8640</v>
      </c>
      <c r="L460" s="52">
        <f t="shared" si="45"/>
      </c>
    </row>
    <row r="461" spans="1:12" ht="12.75" customHeight="1" outlineLevel="4">
      <c r="A461" s="8" t="s">
        <v>1290</v>
      </c>
      <c r="B461" s="4" t="s">
        <v>110</v>
      </c>
      <c r="C461" s="4" t="s">
        <v>1291</v>
      </c>
      <c r="D461" s="5" t="s">
        <v>1292</v>
      </c>
      <c r="E461" s="6" t="str">
        <f t="shared" si="48"/>
        <v>Фото</v>
      </c>
      <c r="F461" s="5" t="s">
        <v>1293</v>
      </c>
      <c r="G461" s="6" t="str">
        <f t="shared" si="49"/>
        <v>Видео</v>
      </c>
      <c r="H461" s="7">
        <v>15362</v>
      </c>
      <c r="I461" s="4" t="s">
        <v>17</v>
      </c>
      <c r="J461" s="48"/>
      <c r="K461" s="52">
        <f t="shared" si="44"/>
        <v>12289.6</v>
      </c>
      <c r="L461" s="52">
        <f t="shared" si="45"/>
      </c>
    </row>
    <row r="462" spans="1:12" ht="12.75" customHeight="1" outlineLevel="4">
      <c r="A462" s="8" t="s">
        <v>1294</v>
      </c>
      <c r="B462" s="4" t="s">
        <v>110</v>
      </c>
      <c r="C462" s="4" t="s">
        <v>1295</v>
      </c>
      <c r="D462" s="5" t="s">
        <v>1296</v>
      </c>
      <c r="E462" s="6" t="str">
        <f t="shared" si="48"/>
        <v>Фото</v>
      </c>
      <c r="F462" s="5" t="s">
        <v>1297</v>
      </c>
      <c r="G462" s="6" t="str">
        <f t="shared" si="49"/>
        <v>Видео</v>
      </c>
      <c r="H462" s="7">
        <v>15396</v>
      </c>
      <c r="I462" s="4" t="s">
        <v>17</v>
      </c>
      <c r="J462" s="48"/>
      <c r="K462" s="52">
        <f t="shared" si="44"/>
        <v>12316.800000000001</v>
      </c>
      <c r="L462" s="52">
        <f t="shared" si="45"/>
      </c>
    </row>
    <row r="463" spans="1:12" ht="12.75" customHeight="1" outlineLevel="4">
      <c r="A463" s="8" t="s">
        <v>1298</v>
      </c>
      <c r="B463" s="4" t="s">
        <v>110</v>
      </c>
      <c r="C463" s="4" t="s">
        <v>1299</v>
      </c>
      <c r="D463" s="5" t="s">
        <v>1300</v>
      </c>
      <c r="E463" s="6" t="str">
        <f t="shared" si="48"/>
        <v>Фото</v>
      </c>
      <c r="F463" s="5" t="s">
        <v>1301</v>
      </c>
      <c r="G463" s="6" t="str">
        <f t="shared" si="49"/>
        <v>Видео</v>
      </c>
      <c r="H463" s="7">
        <v>14753</v>
      </c>
      <c r="I463" s="4" t="s">
        <v>17</v>
      </c>
      <c r="J463" s="48"/>
      <c r="K463" s="52">
        <f t="shared" si="44"/>
        <v>11802.400000000001</v>
      </c>
      <c r="L463" s="52">
        <f t="shared" si="45"/>
      </c>
    </row>
    <row r="464" spans="1:12" ht="12.75" customHeight="1" outlineLevel="4">
      <c r="A464" s="8" t="s">
        <v>1302</v>
      </c>
      <c r="B464" s="4" t="s">
        <v>110</v>
      </c>
      <c r="C464" s="4" t="s">
        <v>1303</v>
      </c>
      <c r="D464" s="5" t="s">
        <v>1304</v>
      </c>
      <c r="E464" s="6" t="str">
        <f t="shared" si="48"/>
        <v>Фото</v>
      </c>
      <c r="F464" s="5" t="s">
        <v>1305</v>
      </c>
      <c r="G464" s="6" t="str">
        <f t="shared" si="49"/>
        <v>Видео</v>
      </c>
      <c r="H464" s="7">
        <v>28378</v>
      </c>
      <c r="I464" s="4" t="s">
        <v>17</v>
      </c>
      <c r="J464" s="48"/>
      <c r="K464" s="52">
        <f t="shared" si="44"/>
        <v>22702.4</v>
      </c>
      <c r="L464" s="52">
        <f t="shared" si="45"/>
      </c>
    </row>
    <row r="465" spans="1:12" ht="12.75" customHeight="1" outlineLevel="4">
      <c r="A465" s="8" t="s">
        <v>1306</v>
      </c>
      <c r="B465" s="4" t="s">
        <v>110</v>
      </c>
      <c r="C465" s="4" t="s">
        <v>1307</v>
      </c>
      <c r="D465" s="5" t="s">
        <v>1308</v>
      </c>
      <c r="E465" s="6" t="str">
        <f t="shared" si="48"/>
        <v>Фото</v>
      </c>
      <c r="F465" s="5" t="s">
        <v>1309</v>
      </c>
      <c r="G465" s="6" t="str">
        <f t="shared" si="49"/>
        <v>Видео</v>
      </c>
      <c r="H465" s="7">
        <v>15362</v>
      </c>
      <c r="I465" s="4" t="s">
        <v>17</v>
      </c>
      <c r="J465" s="48"/>
      <c r="K465" s="52">
        <f t="shared" si="44"/>
        <v>12289.6</v>
      </c>
      <c r="L465" s="52">
        <f t="shared" si="45"/>
      </c>
    </row>
    <row r="466" spans="1:12" ht="12.75" customHeight="1" outlineLevel="4">
      <c r="A466" s="8" t="s">
        <v>1310</v>
      </c>
      <c r="B466" s="4" t="s">
        <v>159</v>
      </c>
      <c r="C466" s="4" t="s">
        <v>1311</v>
      </c>
      <c r="D466" s="5"/>
      <c r="E466" s="6">
        <f t="shared" si="48"/>
      </c>
      <c r="F466" s="5"/>
      <c r="G466" s="6">
        <f t="shared" si="49"/>
      </c>
      <c r="H466" s="7">
        <v>12350</v>
      </c>
      <c r="I466" s="4" t="s">
        <v>17</v>
      </c>
      <c r="J466" s="48"/>
      <c r="K466" s="52">
        <f t="shared" si="44"/>
        <v>9880</v>
      </c>
      <c r="L466" s="52">
        <f t="shared" si="45"/>
      </c>
    </row>
    <row r="467" spans="1:12" ht="12.75" customHeight="1" outlineLevel="4">
      <c r="A467" s="8" t="s">
        <v>1312</v>
      </c>
      <c r="B467" s="4" t="s">
        <v>159</v>
      </c>
      <c r="C467" s="4" t="s">
        <v>1313</v>
      </c>
      <c r="D467" s="5"/>
      <c r="E467" s="6">
        <f t="shared" si="48"/>
      </c>
      <c r="F467" s="5"/>
      <c r="G467" s="6">
        <f t="shared" si="49"/>
      </c>
      <c r="H467" s="7">
        <v>15900</v>
      </c>
      <c r="I467" s="4" t="s">
        <v>17</v>
      </c>
      <c r="J467" s="48"/>
      <c r="K467" s="52">
        <f t="shared" si="44"/>
        <v>12720</v>
      </c>
      <c r="L467" s="52">
        <f t="shared" si="45"/>
      </c>
    </row>
    <row r="468" spans="1:12" ht="12.75" customHeight="1" outlineLevel="2">
      <c r="A468" s="22" t="s">
        <v>1314</v>
      </c>
      <c r="B468" s="24"/>
      <c r="C468" s="24"/>
      <c r="D468" s="24"/>
      <c r="E468" s="24"/>
      <c r="F468" s="24"/>
      <c r="G468" s="25"/>
      <c r="H468" s="22"/>
      <c r="I468" s="23"/>
      <c r="J468" s="47"/>
      <c r="K468" s="51">
        <f t="shared" si="44"/>
      </c>
      <c r="L468" s="51">
        <f t="shared" si="45"/>
      </c>
    </row>
    <row r="469" spans="1:12" ht="12.75" customHeight="1" outlineLevel="3">
      <c r="A469" s="8" t="s">
        <v>1315</v>
      </c>
      <c r="B469" s="4" t="s">
        <v>43</v>
      </c>
      <c r="C469" s="4" t="s">
        <v>1316</v>
      </c>
      <c r="D469" s="5" t="s">
        <v>1317</v>
      </c>
      <c r="E469" s="6" t="str">
        <f>IF(NOT(ISBLANK(D469)),HYPERLINK(D469,"Фото"),"")</f>
        <v>Фото</v>
      </c>
      <c r="F469" s="5" t="s">
        <v>1318</v>
      </c>
      <c r="G469" s="6" t="str">
        <f>IF(NOT(ISBLANK(F469)),HYPERLINK(F469,"Видео"),"")</f>
        <v>Видео</v>
      </c>
      <c r="H469" s="7">
        <v>6500</v>
      </c>
      <c r="I469" s="4" t="s">
        <v>17</v>
      </c>
      <c r="J469" s="48"/>
      <c r="K469" s="52">
        <f t="shared" si="44"/>
        <v>5200</v>
      </c>
      <c r="L469" s="52">
        <f t="shared" si="45"/>
      </c>
    </row>
    <row r="470" spans="1:12" ht="12.75" customHeight="1" outlineLevel="3">
      <c r="A470" s="8" t="s">
        <v>1319</v>
      </c>
      <c r="B470" s="4" t="s">
        <v>43</v>
      </c>
      <c r="C470" s="4" t="s">
        <v>1320</v>
      </c>
      <c r="D470" s="5" t="s">
        <v>1321</v>
      </c>
      <c r="E470" s="6" t="str">
        <f>IF(NOT(ISBLANK(D470)),HYPERLINK(D470,"Фото"),"")</f>
        <v>Фото</v>
      </c>
      <c r="F470" s="5" t="s">
        <v>1322</v>
      </c>
      <c r="G470" s="6" t="str">
        <f>IF(NOT(ISBLANK(F470)),HYPERLINK(F470,"Видео"),"")</f>
        <v>Видео</v>
      </c>
      <c r="H470" s="7">
        <v>8750</v>
      </c>
      <c r="I470" s="4" t="s">
        <v>17</v>
      </c>
      <c r="J470" s="48"/>
      <c r="K470" s="52">
        <f aca="true" t="shared" si="50" ref="K470:K533">IF(NOT(ISBLANK(H470)),H470*(1-$K$9),"")</f>
        <v>7000</v>
      </c>
      <c r="L470" s="52">
        <f t="shared" si="45"/>
      </c>
    </row>
    <row r="471" spans="1:12" ht="12.75" customHeight="1" outlineLevel="3">
      <c r="A471" s="8" t="s">
        <v>1323</v>
      </c>
      <c r="B471" s="4" t="s">
        <v>110</v>
      </c>
      <c r="C471" s="4" t="s">
        <v>1324</v>
      </c>
      <c r="D471" s="5" t="s">
        <v>1325</v>
      </c>
      <c r="E471" s="6" t="str">
        <f>IF(NOT(ISBLANK(D471)),HYPERLINK(D471,"Фото"),"")</f>
        <v>Фото</v>
      </c>
      <c r="F471" s="5" t="s">
        <v>1326</v>
      </c>
      <c r="G471" s="6" t="str">
        <f>IF(NOT(ISBLANK(F471)),HYPERLINK(F471,"Видео"),"")</f>
        <v>Видео</v>
      </c>
      <c r="H471" s="7">
        <v>13792</v>
      </c>
      <c r="I471" s="4" t="s">
        <v>17</v>
      </c>
      <c r="J471" s="48"/>
      <c r="K471" s="52">
        <f t="shared" si="50"/>
        <v>11033.6</v>
      </c>
      <c r="L471" s="52">
        <f aca="true" t="shared" si="51" ref="L471:L534">IF(NOT(ISBLANK(J471)),J471*K471,"")</f>
      </c>
    </row>
    <row r="472" spans="1:12" ht="12.75" customHeight="1" outlineLevel="2">
      <c r="A472" s="22" t="s">
        <v>1327</v>
      </c>
      <c r="B472" s="24"/>
      <c r="C472" s="24"/>
      <c r="D472" s="24"/>
      <c r="E472" s="24"/>
      <c r="F472" s="24"/>
      <c r="G472" s="25"/>
      <c r="H472" s="22"/>
      <c r="I472" s="23"/>
      <c r="J472" s="47"/>
      <c r="K472" s="51">
        <f t="shared" si="50"/>
      </c>
      <c r="L472" s="51">
        <f t="shared" si="51"/>
      </c>
    </row>
    <row r="473" spans="1:12" ht="12.75" customHeight="1" outlineLevel="3">
      <c r="A473" s="8" t="s">
        <v>1328</v>
      </c>
      <c r="B473" s="4" t="s">
        <v>15</v>
      </c>
      <c r="C473" s="4" t="s">
        <v>1329</v>
      </c>
      <c r="D473" s="5"/>
      <c r="E473" s="6">
        <f aca="true" t="shared" si="52" ref="E473:E493">IF(NOT(ISBLANK(D473)),HYPERLINK(D473,"Фото"),"")</f>
      </c>
      <c r="F473" s="5"/>
      <c r="G473" s="6">
        <f aca="true" t="shared" si="53" ref="G473:G493">IF(NOT(ISBLANK(F473)),HYPERLINK(F473,"Видео"),"")</f>
      </c>
      <c r="H473" s="7">
        <v>34500</v>
      </c>
      <c r="I473" s="4" t="s">
        <v>17</v>
      </c>
      <c r="J473" s="48"/>
      <c r="K473" s="52">
        <f t="shared" si="50"/>
        <v>27600</v>
      </c>
      <c r="L473" s="52">
        <f t="shared" si="51"/>
      </c>
    </row>
    <row r="474" spans="1:12" ht="12.75" customHeight="1" outlineLevel="3">
      <c r="A474" s="8" t="s">
        <v>1330</v>
      </c>
      <c r="B474" s="4" t="s">
        <v>15</v>
      </c>
      <c r="C474" s="4" t="s">
        <v>1331</v>
      </c>
      <c r="D474" s="5" t="s">
        <v>1332</v>
      </c>
      <c r="E474" s="6" t="str">
        <f t="shared" si="52"/>
        <v>Фото</v>
      </c>
      <c r="F474" s="5" t="s">
        <v>1333</v>
      </c>
      <c r="G474" s="6" t="str">
        <f t="shared" si="53"/>
        <v>Видео</v>
      </c>
      <c r="H474" s="7">
        <v>6081</v>
      </c>
      <c r="I474" s="4" t="s">
        <v>17</v>
      </c>
      <c r="J474" s="48"/>
      <c r="K474" s="52">
        <f t="shared" si="50"/>
        <v>4864.8</v>
      </c>
      <c r="L474" s="52">
        <f t="shared" si="51"/>
      </c>
    </row>
    <row r="475" spans="1:12" ht="12.75" customHeight="1" outlineLevel="3">
      <c r="A475" s="8" t="s">
        <v>1334</v>
      </c>
      <c r="B475" s="4" t="s">
        <v>15</v>
      </c>
      <c r="C475" s="4" t="s">
        <v>1335</v>
      </c>
      <c r="D475" s="5" t="s">
        <v>1336</v>
      </c>
      <c r="E475" s="6" t="str">
        <f t="shared" si="52"/>
        <v>Фото</v>
      </c>
      <c r="F475" s="5" t="s">
        <v>1337</v>
      </c>
      <c r="G475" s="6" t="str">
        <f t="shared" si="53"/>
        <v>Видео</v>
      </c>
      <c r="H475" s="7">
        <v>18000</v>
      </c>
      <c r="I475" s="4" t="s">
        <v>17</v>
      </c>
      <c r="J475" s="48"/>
      <c r="K475" s="52">
        <f t="shared" si="50"/>
        <v>14400</v>
      </c>
      <c r="L475" s="52">
        <f t="shared" si="51"/>
      </c>
    </row>
    <row r="476" spans="1:12" ht="12.75" customHeight="1" outlineLevel="3">
      <c r="A476" s="8" t="s">
        <v>1338</v>
      </c>
      <c r="B476" s="4" t="s">
        <v>15</v>
      </c>
      <c r="C476" s="4" t="s">
        <v>1339</v>
      </c>
      <c r="D476" s="5" t="s">
        <v>1340</v>
      </c>
      <c r="E476" s="6" t="str">
        <f t="shared" si="52"/>
        <v>Фото</v>
      </c>
      <c r="F476" s="5"/>
      <c r="G476" s="6">
        <f t="shared" si="53"/>
      </c>
      <c r="H476" s="7">
        <v>8185</v>
      </c>
      <c r="I476" s="4" t="s">
        <v>17</v>
      </c>
      <c r="J476" s="48"/>
      <c r="K476" s="52">
        <f t="shared" si="50"/>
        <v>6548</v>
      </c>
      <c r="L476" s="52">
        <f t="shared" si="51"/>
      </c>
    </row>
    <row r="477" spans="1:12" ht="12.75" customHeight="1" outlineLevel="3">
      <c r="A477" s="8" t="s">
        <v>1341</v>
      </c>
      <c r="B477" s="4" t="s">
        <v>15</v>
      </c>
      <c r="C477" s="4" t="s">
        <v>1342</v>
      </c>
      <c r="D477" s="5" t="s">
        <v>1343</v>
      </c>
      <c r="E477" s="6" t="str">
        <f t="shared" si="52"/>
        <v>Фото</v>
      </c>
      <c r="F477" s="5" t="s">
        <v>1344</v>
      </c>
      <c r="G477" s="6" t="str">
        <f t="shared" si="53"/>
        <v>Видео</v>
      </c>
      <c r="H477" s="7">
        <v>11000</v>
      </c>
      <c r="I477" s="4" t="s">
        <v>17</v>
      </c>
      <c r="J477" s="48"/>
      <c r="K477" s="52">
        <f t="shared" si="50"/>
        <v>8800</v>
      </c>
      <c r="L477" s="52">
        <f t="shared" si="51"/>
      </c>
    </row>
    <row r="478" spans="1:12" ht="12.75" customHeight="1" outlineLevel="3">
      <c r="A478" s="8" t="s">
        <v>1345</v>
      </c>
      <c r="B478" s="4" t="s">
        <v>15</v>
      </c>
      <c r="C478" s="4" t="s">
        <v>1346</v>
      </c>
      <c r="D478" s="5" t="s">
        <v>1347</v>
      </c>
      <c r="E478" s="6" t="str">
        <f t="shared" si="52"/>
        <v>Фото</v>
      </c>
      <c r="F478" s="5" t="s">
        <v>1348</v>
      </c>
      <c r="G478" s="6" t="str">
        <f t="shared" si="53"/>
        <v>Видео</v>
      </c>
      <c r="H478" s="7">
        <v>16000</v>
      </c>
      <c r="I478" s="4" t="s">
        <v>17</v>
      </c>
      <c r="J478" s="48"/>
      <c r="K478" s="52">
        <f t="shared" si="50"/>
        <v>12800</v>
      </c>
      <c r="L478" s="52">
        <f t="shared" si="51"/>
      </c>
    </row>
    <row r="479" spans="1:12" ht="12.75" customHeight="1" outlineLevel="3">
      <c r="A479" s="8" t="s">
        <v>1349</v>
      </c>
      <c r="B479" s="4" t="s">
        <v>173</v>
      </c>
      <c r="C479" s="4" t="s">
        <v>1350</v>
      </c>
      <c r="D479" s="5"/>
      <c r="E479" s="6">
        <f t="shared" si="52"/>
      </c>
      <c r="F479" s="5"/>
      <c r="G479" s="6">
        <f t="shared" si="53"/>
      </c>
      <c r="H479" s="7">
        <v>7490</v>
      </c>
      <c r="I479" s="4" t="s">
        <v>17</v>
      </c>
      <c r="J479" s="48"/>
      <c r="K479" s="52">
        <f t="shared" si="50"/>
        <v>5992</v>
      </c>
      <c r="L479" s="52">
        <f t="shared" si="51"/>
      </c>
    </row>
    <row r="480" spans="1:12" ht="12.75" customHeight="1" outlineLevel="3">
      <c r="A480" s="8" t="s">
        <v>1351</v>
      </c>
      <c r="B480" s="4" t="s">
        <v>173</v>
      </c>
      <c r="C480" s="4" t="s">
        <v>1352</v>
      </c>
      <c r="D480" s="5"/>
      <c r="E480" s="6">
        <f t="shared" si="52"/>
      </c>
      <c r="F480" s="5" t="s">
        <v>1353</v>
      </c>
      <c r="G480" s="6" t="str">
        <f t="shared" si="53"/>
        <v>Видео</v>
      </c>
      <c r="H480" s="7">
        <v>7492</v>
      </c>
      <c r="I480" s="4" t="s">
        <v>17</v>
      </c>
      <c r="J480" s="48"/>
      <c r="K480" s="52">
        <f t="shared" si="50"/>
        <v>5993.6</v>
      </c>
      <c r="L480" s="52">
        <f t="shared" si="51"/>
      </c>
    </row>
    <row r="481" spans="1:12" ht="12.75" customHeight="1" outlineLevel="3">
      <c r="A481" s="8" t="s">
        <v>1354</v>
      </c>
      <c r="B481" s="4" t="s">
        <v>173</v>
      </c>
      <c r="C481" s="4" t="s">
        <v>1355</v>
      </c>
      <c r="D481" s="5"/>
      <c r="E481" s="6">
        <f t="shared" si="52"/>
      </c>
      <c r="F481" s="5" t="s">
        <v>1353</v>
      </c>
      <c r="G481" s="6" t="str">
        <f t="shared" si="53"/>
        <v>Видео</v>
      </c>
      <c r="H481" s="7">
        <v>7492</v>
      </c>
      <c r="I481" s="4" t="s">
        <v>17</v>
      </c>
      <c r="J481" s="48"/>
      <c r="K481" s="52">
        <f t="shared" si="50"/>
        <v>5993.6</v>
      </c>
      <c r="L481" s="52">
        <f t="shared" si="51"/>
      </c>
    </row>
    <row r="482" spans="1:12" ht="12.75" customHeight="1" outlineLevel="3">
      <c r="A482" s="8" t="s">
        <v>1356</v>
      </c>
      <c r="B482" s="4" t="s">
        <v>173</v>
      </c>
      <c r="C482" s="4" t="s">
        <v>1357</v>
      </c>
      <c r="D482" s="5"/>
      <c r="E482" s="6">
        <f t="shared" si="52"/>
      </c>
      <c r="F482" s="5"/>
      <c r="G482" s="6">
        <f t="shared" si="53"/>
      </c>
      <c r="H482" s="7">
        <v>10757</v>
      </c>
      <c r="I482" s="4" t="s">
        <v>17</v>
      </c>
      <c r="J482" s="48"/>
      <c r="K482" s="52">
        <f t="shared" si="50"/>
        <v>8605.6</v>
      </c>
      <c r="L482" s="52">
        <f t="shared" si="51"/>
      </c>
    </row>
    <row r="483" spans="1:12" ht="12.75" customHeight="1" outlineLevel="3">
      <c r="A483" s="8" t="s">
        <v>1358</v>
      </c>
      <c r="B483" s="4" t="s">
        <v>43</v>
      </c>
      <c r="C483" s="4" t="s">
        <v>1359</v>
      </c>
      <c r="D483" s="5" t="s">
        <v>1360</v>
      </c>
      <c r="E483" s="6" t="str">
        <f t="shared" si="52"/>
        <v>Фото</v>
      </c>
      <c r="F483" s="5" t="s">
        <v>1361</v>
      </c>
      <c r="G483" s="6" t="str">
        <f t="shared" si="53"/>
        <v>Видео</v>
      </c>
      <c r="H483" s="7">
        <v>31690</v>
      </c>
      <c r="I483" s="4" t="s">
        <v>17</v>
      </c>
      <c r="J483" s="48"/>
      <c r="K483" s="52">
        <f t="shared" si="50"/>
        <v>25352</v>
      </c>
      <c r="L483" s="52">
        <f t="shared" si="51"/>
      </c>
    </row>
    <row r="484" spans="1:12" ht="12.75" customHeight="1" outlineLevel="3">
      <c r="A484" s="8" t="s">
        <v>1362</v>
      </c>
      <c r="B484" s="4" t="s">
        <v>43</v>
      </c>
      <c r="C484" s="4" t="s">
        <v>1363</v>
      </c>
      <c r="D484" s="5" t="s">
        <v>1364</v>
      </c>
      <c r="E484" s="6" t="str">
        <f t="shared" si="52"/>
        <v>Фото</v>
      </c>
      <c r="F484" s="5" t="s">
        <v>1365</v>
      </c>
      <c r="G484" s="6" t="str">
        <f t="shared" si="53"/>
        <v>Видео</v>
      </c>
      <c r="H484" s="7">
        <v>59900</v>
      </c>
      <c r="I484" s="4" t="s">
        <v>17</v>
      </c>
      <c r="J484" s="48"/>
      <c r="K484" s="52">
        <f t="shared" si="50"/>
        <v>47920</v>
      </c>
      <c r="L484" s="52">
        <f t="shared" si="51"/>
      </c>
    </row>
    <row r="485" spans="1:12" ht="12.75" customHeight="1" outlineLevel="3">
      <c r="A485" s="8" t="s">
        <v>1366</v>
      </c>
      <c r="B485" s="4" t="s">
        <v>43</v>
      </c>
      <c r="C485" s="4" t="s">
        <v>1367</v>
      </c>
      <c r="D485" s="5" t="s">
        <v>1368</v>
      </c>
      <c r="E485" s="6" t="str">
        <f t="shared" si="52"/>
        <v>Фото</v>
      </c>
      <c r="F485" s="5" t="s">
        <v>1369</v>
      </c>
      <c r="G485" s="6" t="str">
        <f t="shared" si="53"/>
        <v>Видео</v>
      </c>
      <c r="H485" s="7">
        <v>11990</v>
      </c>
      <c r="I485" s="4" t="s">
        <v>17</v>
      </c>
      <c r="J485" s="48"/>
      <c r="K485" s="52">
        <f t="shared" si="50"/>
        <v>9592</v>
      </c>
      <c r="L485" s="52">
        <f t="shared" si="51"/>
      </c>
    </row>
    <row r="486" spans="1:12" ht="12.75" customHeight="1" outlineLevel="3">
      <c r="A486" s="8" t="s">
        <v>1370</v>
      </c>
      <c r="B486" s="4" t="s">
        <v>43</v>
      </c>
      <c r="C486" s="4" t="s">
        <v>1371</v>
      </c>
      <c r="D486" s="5" t="s">
        <v>1372</v>
      </c>
      <c r="E486" s="6" t="str">
        <f t="shared" si="52"/>
        <v>Фото</v>
      </c>
      <c r="F486" s="5" t="s">
        <v>1373</v>
      </c>
      <c r="G486" s="6" t="str">
        <f t="shared" si="53"/>
        <v>Видео</v>
      </c>
      <c r="H486" s="7">
        <v>9900</v>
      </c>
      <c r="I486" s="4" t="s">
        <v>17</v>
      </c>
      <c r="J486" s="48"/>
      <c r="K486" s="52">
        <f t="shared" si="50"/>
        <v>7920</v>
      </c>
      <c r="L486" s="52">
        <f t="shared" si="51"/>
      </c>
    </row>
    <row r="487" spans="1:12" ht="12.75" customHeight="1" outlineLevel="3">
      <c r="A487" s="8" t="s">
        <v>1374</v>
      </c>
      <c r="B487" s="4" t="s">
        <v>43</v>
      </c>
      <c r="C487" s="4" t="s">
        <v>1375</v>
      </c>
      <c r="D487" s="5" t="s">
        <v>1376</v>
      </c>
      <c r="E487" s="6" t="str">
        <f t="shared" si="52"/>
        <v>Фото</v>
      </c>
      <c r="F487" s="5" t="s">
        <v>1377</v>
      </c>
      <c r="G487" s="6" t="str">
        <f t="shared" si="53"/>
        <v>Видео</v>
      </c>
      <c r="H487" s="7">
        <v>32375</v>
      </c>
      <c r="I487" s="4" t="s">
        <v>17</v>
      </c>
      <c r="J487" s="48"/>
      <c r="K487" s="52">
        <f t="shared" si="50"/>
        <v>25900</v>
      </c>
      <c r="L487" s="52">
        <f t="shared" si="51"/>
      </c>
    </row>
    <row r="488" spans="1:12" ht="12.75" customHeight="1" outlineLevel="3">
      <c r="A488" s="8" t="s">
        <v>1378</v>
      </c>
      <c r="B488" s="4" t="s">
        <v>43</v>
      </c>
      <c r="C488" s="4" t="s">
        <v>1379</v>
      </c>
      <c r="D488" s="5" t="s">
        <v>1380</v>
      </c>
      <c r="E488" s="6" t="str">
        <f t="shared" si="52"/>
        <v>Фото</v>
      </c>
      <c r="F488" s="5" t="s">
        <v>1381</v>
      </c>
      <c r="G488" s="6" t="str">
        <f t="shared" si="53"/>
        <v>Видео</v>
      </c>
      <c r="H488" s="7">
        <v>22900</v>
      </c>
      <c r="I488" s="4" t="s">
        <v>17</v>
      </c>
      <c r="J488" s="48"/>
      <c r="K488" s="52">
        <f t="shared" si="50"/>
        <v>18320</v>
      </c>
      <c r="L488" s="52">
        <f t="shared" si="51"/>
      </c>
    </row>
    <row r="489" spans="1:12" ht="12.75" customHeight="1" outlineLevel="3">
      <c r="A489" s="8" t="s">
        <v>1382</v>
      </c>
      <c r="B489" s="4" t="s">
        <v>56</v>
      </c>
      <c r="C489" s="4" t="s">
        <v>1383</v>
      </c>
      <c r="D489" s="5"/>
      <c r="E489" s="6">
        <f t="shared" si="52"/>
      </c>
      <c r="F489" s="5"/>
      <c r="G489" s="6">
        <f t="shared" si="53"/>
      </c>
      <c r="H489" s="7">
        <v>16300</v>
      </c>
      <c r="I489" s="4" t="s">
        <v>17</v>
      </c>
      <c r="J489" s="48"/>
      <c r="K489" s="52">
        <f t="shared" si="50"/>
        <v>13040</v>
      </c>
      <c r="L489" s="52">
        <f t="shared" si="51"/>
      </c>
    </row>
    <row r="490" spans="1:12" ht="12.75" customHeight="1" outlineLevel="3">
      <c r="A490" s="8" t="s">
        <v>1384</v>
      </c>
      <c r="B490" s="4" t="s">
        <v>56</v>
      </c>
      <c r="C490" s="4" t="s">
        <v>1385</v>
      </c>
      <c r="D490" s="5"/>
      <c r="E490" s="6">
        <f t="shared" si="52"/>
      </c>
      <c r="F490" s="5"/>
      <c r="G490" s="6">
        <f t="shared" si="53"/>
      </c>
      <c r="H490" s="7">
        <v>14300</v>
      </c>
      <c r="I490" s="4" t="s">
        <v>17</v>
      </c>
      <c r="J490" s="48"/>
      <c r="K490" s="52">
        <f t="shared" si="50"/>
        <v>11440</v>
      </c>
      <c r="L490" s="52">
        <f t="shared" si="51"/>
      </c>
    </row>
    <row r="491" spans="1:12" ht="12.75" customHeight="1" outlineLevel="3">
      <c r="A491" s="8" t="s">
        <v>1386</v>
      </c>
      <c r="B491" s="4" t="s">
        <v>56</v>
      </c>
      <c r="C491" s="4" t="s">
        <v>1387</v>
      </c>
      <c r="D491" s="5"/>
      <c r="E491" s="6">
        <f t="shared" si="52"/>
      </c>
      <c r="F491" s="5"/>
      <c r="G491" s="6">
        <f t="shared" si="53"/>
      </c>
      <c r="H491" s="7">
        <v>12500</v>
      </c>
      <c r="I491" s="4" t="s">
        <v>17</v>
      </c>
      <c r="J491" s="48"/>
      <c r="K491" s="52">
        <f t="shared" si="50"/>
        <v>10000</v>
      </c>
      <c r="L491" s="52">
        <f t="shared" si="51"/>
      </c>
    </row>
    <row r="492" spans="1:12" ht="12.75" customHeight="1" outlineLevel="3">
      <c r="A492" s="8" t="s">
        <v>1388</v>
      </c>
      <c r="B492" s="4" t="s">
        <v>110</v>
      </c>
      <c r="C492" s="4" t="s">
        <v>1389</v>
      </c>
      <c r="D492" s="5" t="s">
        <v>1390</v>
      </c>
      <c r="E492" s="6" t="str">
        <f t="shared" si="52"/>
        <v>Фото</v>
      </c>
      <c r="F492" s="5" t="s">
        <v>1391</v>
      </c>
      <c r="G492" s="6" t="str">
        <f t="shared" si="53"/>
        <v>Видео</v>
      </c>
      <c r="H492" s="7">
        <v>12600</v>
      </c>
      <c r="I492" s="4" t="s">
        <v>17</v>
      </c>
      <c r="J492" s="48"/>
      <c r="K492" s="52">
        <f t="shared" si="50"/>
        <v>10080</v>
      </c>
      <c r="L492" s="52">
        <f t="shared" si="51"/>
      </c>
    </row>
    <row r="493" spans="1:12" ht="12.75" customHeight="1" outlineLevel="3">
      <c r="A493" s="8" t="s">
        <v>1392</v>
      </c>
      <c r="B493" s="4" t="s">
        <v>110</v>
      </c>
      <c r="C493" s="4" t="s">
        <v>1393</v>
      </c>
      <c r="D493" s="5" t="s">
        <v>1394</v>
      </c>
      <c r="E493" s="6" t="str">
        <f t="shared" si="52"/>
        <v>Фото</v>
      </c>
      <c r="F493" s="5" t="s">
        <v>1395</v>
      </c>
      <c r="G493" s="6" t="str">
        <f t="shared" si="53"/>
        <v>Видео</v>
      </c>
      <c r="H493" s="7">
        <v>8782</v>
      </c>
      <c r="I493" s="4" t="s">
        <v>17</v>
      </c>
      <c r="J493" s="48"/>
      <c r="K493" s="52">
        <f t="shared" si="50"/>
        <v>7025.6</v>
      </c>
      <c r="L493" s="52">
        <f t="shared" si="51"/>
      </c>
    </row>
    <row r="494" spans="1:12" ht="12.75" customHeight="1" outlineLevel="2">
      <c r="A494" s="22" t="s">
        <v>1396</v>
      </c>
      <c r="B494" s="24"/>
      <c r="C494" s="24"/>
      <c r="D494" s="24"/>
      <c r="E494" s="24"/>
      <c r="F494" s="24"/>
      <c r="G494" s="25"/>
      <c r="H494" s="22"/>
      <c r="I494" s="23"/>
      <c r="J494" s="47"/>
      <c r="K494" s="51">
        <f t="shared" si="50"/>
      </c>
      <c r="L494" s="51">
        <f t="shared" si="51"/>
      </c>
    </row>
    <row r="495" spans="1:12" ht="12.75" customHeight="1" outlineLevel="3">
      <c r="A495" s="8" t="s">
        <v>1397</v>
      </c>
      <c r="B495" s="4" t="s">
        <v>15</v>
      </c>
      <c r="C495" s="4" t="s">
        <v>1398</v>
      </c>
      <c r="D495" s="5"/>
      <c r="E495" s="6">
        <f aca="true" t="shared" si="54" ref="E495:E525">IF(NOT(ISBLANK(D495)),HYPERLINK(D495,"Фото"),"")</f>
      </c>
      <c r="F495" s="5"/>
      <c r="G495" s="6">
        <f aca="true" t="shared" si="55" ref="G495:G525">IF(NOT(ISBLANK(F495)),HYPERLINK(F495,"Видео"),"")</f>
      </c>
      <c r="H495" s="7">
        <v>10400</v>
      </c>
      <c r="I495" s="4" t="s">
        <v>17</v>
      </c>
      <c r="J495" s="48"/>
      <c r="K495" s="52">
        <f t="shared" si="50"/>
        <v>8320</v>
      </c>
      <c r="L495" s="52">
        <f t="shared" si="51"/>
      </c>
    </row>
    <row r="496" spans="1:12" ht="12.75" customHeight="1" outlineLevel="3">
      <c r="A496" s="8" t="s">
        <v>1399</v>
      </c>
      <c r="B496" s="4" t="s">
        <v>15</v>
      </c>
      <c r="C496" s="4" t="s">
        <v>1400</v>
      </c>
      <c r="D496" s="5" t="s">
        <v>1401</v>
      </c>
      <c r="E496" s="6" t="str">
        <f t="shared" si="54"/>
        <v>Фото</v>
      </c>
      <c r="F496" s="5" t="s">
        <v>1402</v>
      </c>
      <c r="G496" s="6" t="str">
        <f t="shared" si="55"/>
        <v>Видео</v>
      </c>
      <c r="H496" s="7">
        <v>16850</v>
      </c>
      <c r="I496" s="4" t="s">
        <v>17</v>
      </c>
      <c r="J496" s="48"/>
      <c r="K496" s="52">
        <f t="shared" si="50"/>
        <v>13480</v>
      </c>
      <c r="L496" s="52">
        <f t="shared" si="51"/>
      </c>
    </row>
    <row r="497" spans="1:12" ht="12.75" customHeight="1" outlineLevel="3">
      <c r="A497" s="8" t="s">
        <v>1403</v>
      </c>
      <c r="B497" s="4" t="s">
        <v>15</v>
      </c>
      <c r="C497" s="4" t="s">
        <v>1404</v>
      </c>
      <c r="D497" s="5" t="s">
        <v>1405</v>
      </c>
      <c r="E497" s="6" t="str">
        <f t="shared" si="54"/>
        <v>Фото</v>
      </c>
      <c r="F497" s="5" t="s">
        <v>1406</v>
      </c>
      <c r="G497" s="6" t="str">
        <f t="shared" si="55"/>
        <v>Видео</v>
      </c>
      <c r="H497" s="7">
        <v>5950</v>
      </c>
      <c r="I497" s="4" t="s">
        <v>17</v>
      </c>
      <c r="J497" s="48"/>
      <c r="K497" s="52">
        <f t="shared" si="50"/>
        <v>4760</v>
      </c>
      <c r="L497" s="52">
        <f t="shared" si="51"/>
      </c>
    </row>
    <row r="498" spans="1:12" ht="12.75" customHeight="1" outlineLevel="3">
      <c r="A498" s="8" t="s">
        <v>1407</v>
      </c>
      <c r="B498" s="4" t="s">
        <v>15</v>
      </c>
      <c r="C498" s="4" t="s">
        <v>1408</v>
      </c>
      <c r="D498" s="5"/>
      <c r="E498" s="6">
        <f t="shared" si="54"/>
      </c>
      <c r="F498" s="5"/>
      <c r="G498" s="6">
        <f t="shared" si="55"/>
      </c>
      <c r="H498" s="7">
        <v>9990</v>
      </c>
      <c r="I498" s="4" t="s">
        <v>17</v>
      </c>
      <c r="J498" s="48"/>
      <c r="K498" s="52">
        <f t="shared" si="50"/>
        <v>7992</v>
      </c>
      <c r="L498" s="52">
        <f t="shared" si="51"/>
      </c>
    </row>
    <row r="499" spans="1:12" ht="12.75" customHeight="1" outlineLevel="3">
      <c r="A499" s="8" t="s">
        <v>1409</v>
      </c>
      <c r="B499" s="4" t="s">
        <v>15</v>
      </c>
      <c r="C499" s="4" t="s">
        <v>1410</v>
      </c>
      <c r="D499" s="5" t="s">
        <v>1411</v>
      </c>
      <c r="E499" s="6" t="str">
        <f t="shared" si="54"/>
        <v>Фото</v>
      </c>
      <c r="F499" s="5" t="s">
        <v>1412</v>
      </c>
      <c r="G499" s="6" t="str">
        <f t="shared" si="55"/>
        <v>Видео</v>
      </c>
      <c r="H499" s="7">
        <v>9990</v>
      </c>
      <c r="I499" s="4" t="s">
        <v>17</v>
      </c>
      <c r="J499" s="48"/>
      <c r="K499" s="52">
        <f t="shared" si="50"/>
        <v>7992</v>
      </c>
      <c r="L499" s="52">
        <f t="shared" si="51"/>
      </c>
    </row>
    <row r="500" spans="1:12" ht="12.75" customHeight="1" outlineLevel="3">
      <c r="A500" s="8" t="s">
        <v>1413</v>
      </c>
      <c r="B500" s="4" t="s">
        <v>15</v>
      </c>
      <c r="C500" s="4" t="s">
        <v>1414</v>
      </c>
      <c r="D500" s="5"/>
      <c r="E500" s="6">
        <f t="shared" si="54"/>
      </c>
      <c r="F500" s="5"/>
      <c r="G500" s="6">
        <f t="shared" si="55"/>
      </c>
      <c r="H500" s="7">
        <v>14550</v>
      </c>
      <c r="I500" s="4" t="s">
        <v>17</v>
      </c>
      <c r="J500" s="48"/>
      <c r="K500" s="52">
        <f t="shared" si="50"/>
        <v>11640</v>
      </c>
      <c r="L500" s="52">
        <f t="shared" si="51"/>
      </c>
    </row>
    <row r="501" spans="1:12" ht="12.75" customHeight="1" outlineLevel="3">
      <c r="A501" s="8" t="s">
        <v>1415</v>
      </c>
      <c r="B501" s="4" t="s">
        <v>1416</v>
      </c>
      <c r="C501" s="4" t="s">
        <v>1417</v>
      </c>
      <c r="D501" s="5" t="s">
        <v>1418</v>
      </c>
      <c r="E501" s="6" t="str">
        <f t="shared" si="54"/>
        <v>Фото</v>
      </c>
      <c r="F501" s="5" t="s">
        <v>1419</v>
      </c>
      <c r="G501" s="6" t="str">
        <f t="shared" si="55"/>
        <v>Видео</v>
      </c>
      <c r="H501" s="7">
        <v>22500</v>
      </c>
      <c r="I501" s="4" t="s">
        <v>17</v>
      </c>
      <c r="J501" s="48"/>
      <c r="K501" s="52">
        <f t="shared" si="50"/>
        <v>18000</v>
      </c>
      <c r="L501" s="52">
        <f t="shared" si="51"/>
      </c>
    </row>
    <row r="502" spans="1:12" ht="12.75" customHeight="1" outlineLevel="3">
      <c r="A502" s="8" t="s">
        <v>1420</v>
      </c>
      <c r="B502" s="4" t="s">
        <v>43</v>
      </c>
      <c r="C502" s="4" t="s">
        <v>1421</v>
      </c>
      <c r="D502" s="5"/>
      <c r="E502" s="6">
        <f t="shared" si="54"/>
      </c>
      <c r="F502" s="5"/>
      <c r="G502" s="6">
        <f t="shared" si="55"/>
      </c>
      <c r="H502" s="7">
        <v>18500</v>
      </c>
      <c r="I502" s="4" t="s">
        <v>17</v>
      </c>
      <c r="J502" s="48"/>
      <c r="K502" s="52">
        <f t="shared" si="50"/>
        <v>14800</v>
      </c>
      <c r="L502" s="52">
        <f t="shared" si="51"/>
      </c>
    </row>
    <row r="503" spans="1:12" ht="12.75" customHeight="1" outlineLevel="3">
      <c r="A503" s="8" t="s">
        <v>1422</v>
      </c>
      <c r="B503" s="4" t="s">
        <v>43</v>
      </c>
      <c r="C503" s="4" t="s">
        <v>1423</v>
      </c>
      <c r="D503" s="5" t="s">
        <v>1424</v>
      </c>
      <c r="E503" s="6" t="str">
        <f t="shared" si="54"/>
        <v>Фото</v>
      </c>
      <c r="F503" s="5" t="s">
        <v>1425</v>
      </c>
      <c r="G503" s="6" t="str">
        <f t="shared" si="55"/>
        <v>Видео</v>
      </c>
      <c r="H503" s="7">
        <v>5950</v>
      </c>
      <c r="I503" s="4" t="s">
        <v>17</v>
      </c>
      <c r="J503" s="48"/>
      <c r="K503" s="52">
        <f t="shared" si="50"/>
        <v>4760</v>
      </c>
      <c r="L503" s="52">
        <f t="shared" si="51"/>
      </c>
    </row>
    <row r="504" spans="1:12" ht="12.75" customHeight="1" outlineLevel="3">
      <c r="A504" s="8" t="s">
        <v>1426</v>
      </c>
      <c r="B504" s="4" t="s">
        <v>43</v>
      </c>
      <c r="C504" s="4" t="s">
        <v>1427</v>
      </c>
      <c r="D504" s="5"/>
      <c r="E504" s="6">
        <f t="shared" si="54"/>
      </c>
      <c r="F504" s="5"/>
      <c r="G504" s="6">
        <f t="shared" si="55"/>
      </c>
      <c r="H504" s="7">
        <v>45500</v>
      </c>
      <c r="I504" s="4" t="s">
        <v>17</v>
      </c>
      <c r="J504" s="48"/>
      <c r="K504" s="52">
        <f t="shared" si="50"/>
        <v>36400</v>
      </c>
      <c r="L504" s="52">
        <f t="shared" si="51"/>
      </c>
    </row>
    <row r="505" spans="1:12" ht="12.75" customHeight="1" outlineLevel="3">
      <c r="A505" s="8" t="s">
        <v>1428</v>
      </c>
      <c r="B505" s="4" t="s">
        <v>43</v>
      </c>
      <c r="C505" s="4" t="s">
        <v>1429</v>
      </c>
      <c r="D505" s="5"/>
      <c r="E505" s="6">
        <f t="shared" si="54"/>
      </c>
      <c r="F505" s="5"/>
      <c r="G505" s="6">
        <f t="shared" si="55"/>
      </c>
      <c r="H505" s="7">
        <v>65000</v>
      </c>
      <c r="I505" s="4" t="s">
        <v>17</v>
      </c>
      <c r="J505" s="48"/>
      <c r="K505" s="52">
        <f t="shared" si="50"/>
        <v>52000</v>
      </c>
      <c r="L505" s="52">
        <f t="shared" si="51"/>
      </c>
    </row>
    <row r="506" spans="1:12" ht="12.75" customHeight="1" outlineLevel="3">
      <c r="A506" s="8" t="s">
        <v>1430</v>
      </c>
      <c r="B506" s="4" t="s">
        <v>43</v>
      </c>
      <c r="C506" s="4" t="s">
        <v>1431</v>
      </c>
      <c r="D506" s="5" t="s">
        <v>1432</v>
      </c>
      <c r="E506" s="6" t="str">
        <f t="shared" si="54"/>
        <v>Фото</v>
      </c>
      <c r="F506" s="5" t="s">
        <v>1433</v>
      </c>
      <c r="G506" s="6" t="str">
        <f t="shared" si="55"/>
        <v>Видео</v>
      </c>
      <c r="H506" s="7">
        <v>3390</v>
      </c>
      <c r="I506" s="4" t="s">
        <v>17</v>
      </c>
      <c r="J506" s="48"/>
      <c r="K506" s="52">
        <f t="shared" si="50"/>
        <v>2712</v>
      </c>
      <c r="L506" s="52">
        <f t="shared" si="51"/>
      </c>
    </row>
    <row r="507" spans="1:12" ht="12.75" customHeight="1" outlineLevel="3">
      <c r="A507" s="8" t="s">
        <v>1434</v>
      </c>
      <c r="B507" s="4" t="s">
        <v>43</v>
      </c>
      <c r="C507" s="4" t="s">
        <v>1435</v>
      </c>
      <c r="D507" s="5" t="s">
        <v>1436</v>
      </c>
      <c r="E507" s="6" t="str">
        <f t="shared" si="54"/>
        <v>Фото</v>
      </c>
      <c r="F507" s="5" t="s">
        <v>1437</v>
      </c>
      <c r="G507" s="6" t="str">
        <f t="shared" si="55"/>
        <v>Видео</v>
      </c>
      <c r="H507" s="7">
        <v>95000</v>
      </c>
      <c r="I507" s="4" t="s">
        <v>17</v>
      </c>
      <c r="J507" s="48"/>
      <c r="K507" s="52">
        <f t="shared" si="50"/>
        <v>76000</v>
      </c>
      <c r="L507" s="52">
        <f t="shared" si="51"/>
      </c>
    </row>
    <row r="508" spans="1:12" ht="12.75" customHeight="1" outlineLevel="3">
      <c r="A508" s="8" t="s">
        <v>1438</v>
      </c>
      <c r="B508" s="4" t="s">
        <v>43</v>
      </c>
      <c r="C508" s="4" t="s">
        <v>1439</v>
      </c>
      <c r="D508" s="5" t="s">
        <v>1440</v>
      </c>
      <c r="E508" s="6" t="str">
        <f t="shared" si="54"/>
        <v>Фото</v>
      </c>
      <c r="F508" s="5" t="s">
        <v>1441</v>
      </c>
      <c r="G508" s="6" t="str">
        <f t="shared" si="55"/>
        <v>Видео</v>
      </c>
      <c r="H508" s="7">
        <v>42500</v>
      </c>
      <c r="I508" s="4" t="s">
        <v>17</v>
      </c>
      <c r="J508" s="48"/>
      <c r="K508" s="52">
        <f t="shared" si="50"/>
        <v>34000</v>
      </c>
      <c r="L508" s="52">
        <f t="shared" si="51"/>
      </c>
    </row>
    <row r="509" spans="1:12" ht="12.75" customHeight="1" outlineLevel="3">
      <c r="A509" s="8" t="s">
        <v>1442</v>
      </c>
      <c r="B509" s="4" t="s">
        <v>43</v>
      </c>
      <c r="C509" s="4" t="s">
        <v>1443</v>
      </c>
      <c r="D509" s="5" t="s">
        <v>1444</v>
      </c>
      <c r="E509" s="6" t="str">
        <f t="shared" si="54"/>
        <v>Фото</v>
      </c>
      <c r="F509" s="5" t="s">
        <v>1445</v>
      </c>
      <c r="G509" s="6" t="str">
        <f t="shared" si="55"/>
        <v>Видео</v>
      </c>
      <c r="H509" s="7">
        <v>5900</v>
      </c>
      <c r="I509" s="4" t="s">
        <v>17</v>
      </c>
      <c r="J509" s="48"/>
      <c r="K509" s="52">
        <f t="shared" si="50"/>
        <v>4720</v>
      </c>
      <c r="L509" s="52">
        <f t="shared" si="51"/>
      </c>
    </row>
    <row r="510" spans="1:12" ht="12.75" customHeight="1" outlineLevel="3">
      <c r="A510" s="8" t="s">
        <v>1446</v>
      </c>
      <c r="B510" s="4" t="s">
        <v>43</v>
      </c>
      <c r="C510" s="4" t="s">
        <v>1447</v>
      </c>
      <c r="D510" s="5" t="s">
        <v>1448</v>
      </c>
      <c r="E510" s="6" t="str">
        <f t="shared" si="54"/>
        <v>Фото</v>
      </c>
      <c r="F510" s="5" t="s">
        <v>1449</v>
      </c>
      <c r="G510" s="6" t="str">
        <f t="shared" si="55"/>
        <v>Видео</v>
      </c>
      <c r="H510" s="7">
        <v>8550</v>
      </c>
      <c r="I510" s="4" t="s">
        <v>17</v>
      </c>
      <c r="J510" s="48"/>
      <c r="K510" s="52">
        <f t="shared" si="50"/>
        <v>6840</v>
      </c>
      <c r="L510" s="52">
        <f t="shared" si="51"/>
      </c>
    </row>
    <row r="511" spans="1:12" ht="12.75" customHeight="1" outlineLevel="3">
      <c r="A511" s="8" t="s">
        <v>1450</v>
      </c>
      <c r="B511" s="4" t="s">
        <v>43</v>
      </c>
      <c r="C511" s="4" t="s">
        <v>1451</v>
      </c>
      <c r="D511" s="5" t="s">
        <v>1452</v>
      </c>
      <c r="E511" s="6" t="str">
        <f t="shared" si="54"/>
        <v>Фото</v>
      </c>
      <c r="F511" s="5" t="s">
        <v>1453</v>
      </c>
      <c r="G511" s="6" t="str">
        <f t="shared" si="55"/>
        <v>Видео</v>
      </c>
      <c r="H511" s="7">
        <v>87990</v>
      </c>
      <c r="I511" s="4" t="s">
        <v>17</v>
      </c>
      <c r="J511" s="48"/>
      <c r="K511" s="52">
        <f t="shared" si="50"/>
        <v>70392</v>
      </c>
      <c r="L511" s="52">
        <f t="shared" si="51"/>
      </c>
    </row>
    <row r="512" spans="1:12" ht="12.75" customHeight="1" outlineLevel="3">
      <c r="A512" s="8" t="s">
        <v>1454</v>
      </c>
      <c r="B512" s="4" t="s">
        <v>43</v>
      </c>
      <c r="C512" s="4" t="s">
        <v>1455</v>
      </c>
      <c r="D512" s="5" t="s">
        <v>1456</v>
      </c>
      <c r="E512" s="6" t="str">
        <f t="shared" si="54"/>
        <v>Фото</v>
      </c>
      <c r="F512" s="5" t="s">
        <v>1457</v>
      </c>
      <c r="G512" s="6" t="str">
        <f t="shared" si="55"/>
        <v>Видео</v>
      </c>
      <c r="H512" s="7">
        <v>39550</v>
      </c>
      <c r="I512" s="4" t="s">
        <v>17</v>
      </c>
      <c r="J512" s="48"/>
      <c r="K512" s="52">
        <f t="shared" si="50"/>
        <v>31640</v>
      </c>
      <c r="L512" s="52">
        <f t="shared" si="51"/>
      </c>
    </row>
    <row r="513" spans="1:12" ht="12.75" customHeight="1" outlineLevel="3">
      <c r="A513" s="8" t="s">
        <v>1458</v>
      </c>
      <c r="B513" s="4" t="s">
        <v>43</v>
      </c>
      <c r="C513" s="4" t="s">
        <v>1459</v>
      </c>
      <c r="D513" s="5"/>
      <c r="E513" s="6">
        <f t="shared" si="54"/>
      </c>
      <c r="F513" s="5"/>
      <c r="G513" s="6">
        <f t="shared" si="55"/>
      </c>
      <c r="H513" s="7">
        <v>13900</v>
      </c>
      <c r="I513" s="4" t="s">
        <v>17</v>
      </c>
      <c r="J513" s="48"/>
      <c r="K513" s="52">
        <f t="shared" si="50"/>
        <v>11120</v>
      </c>
      <c r="L513" s="52">
        <f t="shared" si="51"/>
      </c>
    </row>
    <row r="514" spans="1:12" ht="12.75" customHeight="1" outlineLevel="3">
      <c r="A514" s="8" t="s">
        <v>1460</v>
      </c>
      <c r="B514" s="4" t="s">
        <v>43</v>
      </c>
      <c r="C514" s="4" t="s">
        <v>1461</v>
      </c>
      <c r="D514" s="5"/>
      <c r="E514" s="6">
        <f t="shared" si="54"/>
      </c>
      <c r="F514" s="5"/>
      <c r="G514" s="6">
        <f t="shared" si="55"/>
      </c>
      <c r="H514" s="7">
        <v>17900</v>
      </c>
      <c r="I514" s="4" t="s">
        <v>17</v>
      </c>
      <c r="J514" s="48"/>
      <c r="K514" s="52">
        <f t="shared" si="50"/>
        <v>14320</v>
      </c>
      <c r="L514" s="52">
        <f t="shared" si="51"/>
      </c>
    </row>
    <row r="515" spans="1:12" ht="12.75" customHeight="1" outlineLevel="3">
      <c r="A515" s="8" t="s">
        <v>1462</v>
      </c>
      <c r="B515" s="4" t="s">
        <v>43</v>
      </c>
      <c r="C515" s="4" t="s">
        <v>1463</v>
      </c>
      <c r="D515" s="5" t="s">
        <v>1464</v>
      </c>
      <c r="E515" s="6" t="str">
        <f t="shared" si="54"/>
        <v>Фото</v>
      </c>
      <c r="F515" s="5" t="s">
        <v>1465</v>
      </c>
      <c r="G515" s="6" t="str">
        <f t="shared" si="55"/>
        <v>Видео</v>
      </c>
      <c r="H515" s="7">
        <v>19900</v>
      </c>
      <c r="I515" s="4" t="s">
        <v>17</v>
      </c>
      <c r="J515" s="48"/>
      <c r="K515" s="52">
        <f t="shared" si="50"/>
        <v>15920</v>
      </c>
      <c r="L515" s="52">
        <f t="shared" si="51"/>
      </c>
    </row>
    <row r="516" spans="1:12" ht="12.75" customHeight="1" outlineLevel="3">
      <c r="A516" s="8" t="s">
        <v>1466</v>
      </c>
      <c r="B516" s="4" t="s">
        <v>56</v>
      </c>
      <c r="C516" s="4" t="s">
        <v>1467</v>
      </c>
      <c r="D516" s="5"/>
      <c r="E516" s="6">
        <f t="shared" si="54"/>
      </c>
      <c r="F516" s="5"/>
      <c r="G516" s="6">
        <f t="shared" si="55"/>
      </c>
      <c r="H516" s="7">
        <v>6200</v>
      </c>
      <c r="I516" s="4" t="s">
        <v>17</v>
      </c>
      <c r="J516" s="48"/>
      <c r="K516" s="52">
        <f t="shared" si="50"/>
        <v>4960</v>
      </c>
      <c r="L516" s="52">
        <f t="shared" si="51"/>
      </c>
    </row>
    <row r="517" spans="1:12" ht="12.75" customHeight="1" outlineLevel="3">
      <c r="A517" s="8" t="s">
        <v>1468</v>
      </c>
      <c r="B517" s="4" t="s">
        <v>56</v>
      </c>
      <c r="C517" s="4" t="s">
        <v>1469</v>
      </c>
      <c r="D517" s="5" t="s">
        <v>1470</v>
      </c>
      <c r="E517" s="6" t="str">
        <f t="shared" si="54"/>
        <v>Фото</v>
      </c>
      <c r="F517" s="5" t="s">
        <v>1471</v>
      </c>
      <c r="G517" s="6" t="str">
        <f t="shared" si="55"/>
        <v>Видео</v>
      </c>
      <c r="H517" s="7">
        <v>44500</v>
      </c>
      <c r="I517" s="4" t="s">
        <v>17</v>
      </c>
      <c r="J517" s="48"/>
      <c r="K517" s="52">
        <f t="shared" si="50"/>
        <v>35600</v>
      </c>
      <c r="L517" s="52">
        <f t="shared" si="51"/>
      </c>
    </row>
    <row r="518" spans="1:12" ht="12.75" customHeight="1" outlineLevel="3">
      <c r="A518" s="8" t="s">
        <v>1472</v>
      </c>
      <c r="B518" s="4" t="s">
        <v>56</v>
      </c>
      <c r="C518" s="4" t="s">
        <v>1473</v>
      </c>
      <c r="D518" s="5"/>
      <c r="E518" s="6">
        <f t="shared" si="54"/>
      </c>
      <c r="F518" s="5"/>
      <c r="G518" s="6">
        <f t="shared" si="55"/>
      </c>
      <c r="H518" s="7">
        <v>12800</v>
      </c>
      <c r="I518" s="4" t="s">
        <v>17</v>
      </c>
      <c r="J518" s="48"/>
      <c r="K518" s="52">
        <f t="shared" si="50"/>
        <v>10240</v>
      </c>
      <c r="L518" s="52">
        <f t="shared" si="51"/>
      </c>
    </row>
    <row r="519" spans="1:12" ht="12.75" customHeight="1" outlineLevel="3">
      <c r="A519" s="8" t="s">
        <v>1474</v>
      </c>
      <c r="B519" s="4" t="s">
        <v>56</v>
      </c>
      <c r="C519" s="4" t="s">
        <v>1475</v>
      </c>
      <c r="D519" s="5"/>
      <c r="E519" s="6">
        <f t="shared" si="54"/>
      </c>
      <c r="F519" s="5"/>
      <c r="G519" s="6">
        <f t="shared" si="55"/>
      </c>
      <c r="H519" s="7">
        <v>8199</v>
      </c>
      <c r="I519" s="4" t="s">
        <v>17</v>
      </c>
      <c r="J519" s="48"/>
      <c r="K519" s="52">
        <f t="shared" si="50"/>
        <v>6559.200000000001</v>
      </c>
      <c r="L519" s="52">
        <f t="shared" si="51"/>
      </c>
    </row>
    <row r="520" spans="1:12" ht="12.75" customHeight="1" outlineLevel="3">
      <c r="A520" s="8" t="s">
        <v>1476</v>
      </c>
      <c r="B520" s="4" t="s">
        <v>56</v>
      </c>
      <c r="C520" s="4" t="s">
        <v>1477</v>
      </c>
      <c r="D520" s="5"/>
      <c r="E520" s="6">
        <f t="shared" si="54"/>
      </c>
      <c r="F520" s="5"/>
      <c r="G520" s="6">
        <f t="shared" si="55"/>
      </c>
      <c r="H520" s="7">
        <v>12300</v>
      </c>
      <c r="I520" s="4" t="s">
        <v>17</v>
      </c>
      <c r="J520" s="48"/>
      <c r="K520" s="52">
        <f t="shared" si="50"/>
        <v>9840</v>
      </c>
      <c r="L520" s="52">
        <f t="shared" si="51"/>
      </c>
    </row>
    <row r="521" spans="1:12" ht="12.75" customHeight="1" outlineLevel="3">
      <c r="A521" s="8" t="s">
        <v>1478</v>
      </c>
      <c r="B521" s="4" t="s">
        <v>110</v>
      </c>
      <c r="C521" s="4" t="s">
        <v>1479</v>
      </c>
      <c r="D521" s="5" t="s">
        <v>1480</v>
      </c>
      <c r="E521" s="6" t="str">
        <f t="shared" si="54"/>
        <v>Фото</v>
      </c>
      <c r="F521" s="5" t="s">
        <v>1481</v>
      </c>
      <c r="G521" s="6" t="str">
        <f t="shared" si="55"/>
        <v>Видео</v>
      </c>
      <c r="H521" s="7">
        <v>34802</v>
      </c>
      <c r="I521" s="4" t="s">
        <v>17</v>
      </c>
      <c r="J521" s="48"/>
      <c r="K521" s="52">
        <f t="shared" si="50"/>
        <v>27841.600000000002</v>
      </c>
      <c r="L521" s="52">
        <f t="shared" si="51"/>
      </c>
    </row>
    <row r="522" spans="1:12" ht="12.75" customHeight="1" outlineLevel="3">
      <c r="A522" s="8" t="s">
        <v>1482</v>
      </c>
      <c r="B522" s="4" t="s">
        <v>110</v>
      </c>
      <c r="C522" s="4" t="s">
        <v>1483</v>
      </c>
      <c r="D522" s="5" t="s">
        <v>1484</v>
      </c>
      <c r="E522" s="6" t="str">
        <f t="shared" si="54"/>
        <v>Фото</v>
      </c>
      <c r="F522" s="5" t="s">
        <v>1485</v>
      </c>
      <c r="G522" s="6" t="str">
        <f t="shared" si="55"/>
        <v>Видео</v>
      </c>
      <c r="H522" s="7">
        <v>8205</v>
      </c>
      <c r="I522" s="4" t="s">
        <v>17</v>
      </c>
      <c r="J522" s="48"/>
      <c r="K522" s="52">
        <f t="shared" si="50"/>
        <v>6564</v>
      </c>
      <c r="L522" s="52">
        <f t="shared" si="51"/>
      </c>
    </row>
    <row r="523" spans="1:12" ht="12.75" customHeight="1" outlineLevel="3">
      <c r="A523" s="8" t="s">
        <v>1486</v>
      </c>
      <c r="B523" s="4" t="s">
        <v>110</v>
      </c>
      <c r="C523" s="4" t="s">
        <v>1487</v>
      </c>
      <c r="D523" s="5" t="s">
        <v>1488</v>
      </c>
      <c r="E523" s="6" t="str">
        <f t="shared" si="54"/>
        <v>Фото</v>
      </c>
      <c r="F523" s="5" t="s">
        <v>1489</v>
      </c>
      <c r="G523" s="6" t="str">
        <f t="shared" si="55"/>
        <v>Видео</v>
      </c>
      <c r="H523" s="7">
        <v>28214</v>
      </c>
      <c r="I523" s="4" t="s">
        <v>17</v>
      </c>
      <c r="J523" s="48"/>
      <c r="K523" s="52">
        <f t="shared" si="50"/>
        <v>22571.2</v>
      </c>
      <c r="L523" s="52">
        <f t="shared" si="51"/>
      </c>
    </row>
    <row r="524" spans="1:12" ht="12.75" customHeight="1" outlineLevel="3">
      <c r="A524" s="8" t="s">
        <v>1490</v>
      </c>
      <c r="B524" s="4" t="s">
        <v>110</v>
      </c>
      <c r="C524" s="4" t="s">
        <v>1491</v>
      </c>
      <c r="D524" s="5" t="s">
        <v>1492</v>
      </c>
      <c r="E524" s="6" t="str">
        <f t="shared" si="54"/>
        <v>Фото</v>
      </c>
      <c r="F524" s="5" t="s">
        <v>1493</v>
      </c>
      <c r="G524" s="6" t="str">
        <f t="shared" si="55"/>
        <v>Видео</v>
      </c>
      <c r="H524" s="7">
        <v>2676</v>
      </c>
      <c r="I524" s="4" t="s">
        <v>17</v>
      </c>
      <c r="J524" s="48"/>
      <c r="K524" s="52">
        <f t="shared" si="50"/>
        <v>2140.8</v>
      </c>
      <c r="L524" s="52">
        <f t="shared" si="51"/>
      </c>
    </row>
    <row r="525" spans="1:12" ht="12.75" customHeight="1" outlineLevel="3">
      <c r="A525" s="8" t="s">
        <v>1494</v>
      </c>
      <c r="B525" s="4" t="s">
        <v>110</v>
      </c>
      <c r="C525" s="4" t="s">
        <v>1495</v>
      </c>
      <c r="D525" s="5" t="s">
        <v>1496</v>
      </c>
      <c r="E525" s="6" t="str">
        <f t="shared" si="54"/>
        <v>Фото</v>
      </c>
      <c r="F525" s="5" t="s">
        <v>1497</v>
      </c>
      <c r="G525" s="6" t="str">
        <f t="shared" si="55"/>
        <v>Видео</v>
      </c>
      <c r="H525" s="7">
        <v>5351</v>
      </c>
      <c r="I525" s="4" t="s">
        <v>17</v>
      </c>
      <c r="J525" s="48"/>
      <c r="K525" s="52">
        <f t="shared" si="50"/>
        <v>4280.8</v>
      </c>
      <c r="L525" s="52">
        <f t="shared" si="51"/>
      </c>
    </row>
    <row r="526" spans="1:12" ht="12.75" customHeight="1" outlineLevel="1">
      <c r="A526" s="14" t="s">
        <v>1498</v>
      </c>
      <c r="B526" s="16"/>
      <c r="C526" s="16"/>
      <c r="D526" s="16"/>
      <c r="E526" s="16"/>
      <c r="F526" s="16"/>
      <c r="G526" s="17"/>
      <c r="H526" s="14"/>
      <c r="I526" s="15"/>
      <c r="J526" s="46"/>
      <c r="K526" s="53">
        <f t="shared" si="50"/>
      </c>
      <c r="L526" s="53">
        <f t="shared" si="51"/>
      </c>
    </row>
    <row r="527" spans="1:12" ht="12.75" customHeight="1" outlineLevel="2">
      <c r="A527" s="22" t="s">
        <v>1499</v>
      </c>
      <c r="B527" s="24"/>
      <c r="C527" s="24"/>
      <c r="D527" s="24"/>
      <c r="E527" s="24"/>
      <c r="F527" s="24"/>
      <c r="G527" s="25"/>
      <c r="H527" s="22"/>
      <c r="I527" s="23"/>
      <c r="J527" s="47"/>
      <c r="K527" s="51">
        <f t="shared" si="50"/>
      </c>
      <c r="L527" s="51">
        <f t="shared" si="51"/>
      </c>
    </row>
    <row r="528" spans="1:12" ht="12.75" customHeight="1" outlineLevel="3">
      <c r="A528" s="8" t="s">
        <v>1500</v>
      </c>
      <c r="B528" s="4" t="s">
        <v>15</v>
      </c>
      <c r="C528" s="4" t="s">
        <v>1501</v>
      </c>
      <c r="D528" s="5" t="s">
        <v>1502</v>
      </c>
      <c r="E528" s="6" t="str">
        <f aca="true" t="shared" si="56" ref="E528:E546">IF(NOT(ISBLANK(D528)),HYPERLINK(D528,"Фото"),"")</f>
        <v>Фото</v>
      </c>
      <c r="F528" s="5" t="s">
        <v>1503</v>
      </c>
      <c r="G528" s="6" t="str">
        <f aca="true" t="shared" si="57" ref="G528:G546">IF(NOT(ISBLANK(F528)),HYPERLINK(F528,"Видео"),"")</f>
        <v>Видео</v>
      </c>
      <c r="H528" s="9">
        <v>580</v>
      </c>
      <c r="I528" s="4" t="s">
        <v>1504</v>
      </c>
      <c r="J528" s="48"/>
      <c r="K528" s="52">
        <f t="shared" si="50"/>
        <v>464</v>
      </c>
      <c r="L528" s="52">
        <f t="shared" si="51"/>
      </c>
    </row>
    <row r="529" spans="1:12" ht="12.75" customHeight="1" outlineLevel="3">
      <c r="A529" s="8" t="s">
        <v>1505</v>
      </c>
      <c r="B529" s="4" t="s">
        <v>15</v>
      </c>
      <c r="C529" s="4" t="s">
        <v>1506</v>
      </c>
      <c r="D529" s="5" t="s">
        <v>1507</v>
      </c>
      <c r="E529" s="6" t="str">
        <f t="shared" si="56"/>
        <v>Фото</v>
      </c>
      <c r="F529" s="5" t="s">
        <v>1508</v>
      </c>
      <c r="G529" s="6" t="str">
        <f t="shared" si="57"/>
        <v>Видео</v>
      </c>
      <c r="H529" s="9">
        <v>550</v>
      </c>
      <c r="I529" s="4" t="s">
        <v>1504</v>
      </c>
      <c r="J529" s="48"/>
      <c r="K529" s="52">
        <f t="shared" si="50"/>
        <v>440</v>
      </c>
      <c r="L529" s="52">
        <f t="shared" si="51"/>
      </c>
    </row>
    <row r="530" spans="1:12" ht="12.75" customHeight="1" outlineLevel="3">
      <c r="A530" s="8" t="s">
        <v>1509</v>
      </c>
      <c r="B530" s="4" t="s">
        <v>15</v>
      </c>
      <c r="C530" s="4" t="s">
        <v>1510</v>
      </c>
      <c r="D530" s="5" t="s">
        <v>1511</v>
      </c>
      <c r="E530" s="6" t="str">
        <f t="shared" si="56"/>
        <v>Фото</v>
      </c>
      <c r="F530" s="5" t="s">
        <v>1512</v>
      </c>
      <c r="G530" s="6" t="str">
        <f t="shared" si="57"/>
        <v>Видео</v>
      </c>
      <c r="H530" s="9">
        <v>200</v>
      </c>
      <c r="I530" s="4" t="s">
        <v>1513</v>
      </c>
      <c r="J530" s="48"/>
      <c r="K530" s="52">
        <f t="shared" si="50"/>
        <v>160</v>
      </c>
      <c r="L530" s="52">
        <f t="shared" si="51"/>
      </c>
    </row>
    <row r="531" spans="1:12" ht="12.75" customHeight="1" outlineLevel="3">
      <c r="A531" s="8" t="s">
        <v>1514</v>
      </c>
      <c r="B531" s="4" t="s">
        <v>15</v>
      </c>
      <c r="C531" s="4" t="s">
        <v>1515</v>
      </c>
      <c r="D531" s="5" t="s">
        <v>1516</v>
      </c>
      <c r="E531" s="6" t="str">
        <f t="shared" si="56"/>
        <v>Фото</v>
      </c>
      <c r="F531" s="5" t="s">
        <v>1517</v>
      </c>
      <c r="G531" s="6" t="str">
        <f t="shared" si="57"/>
        <v>Видео</v>
      </c>
      <c r="H531" s="9">
        <v>220</v>
      </c>
      <c r="I531" s="4" t="s">
        <v>1513</v>
      </c>
      <c r="J531" s="48"/>
      <c r="K531" s="52">
        <f t="shared" si="50"/>
        <v>176</v>
      </c>
      <c r="L531" s="52">
        <f t="shared" si="51"/>
      </c>
    </row>
    <row r="532" spans="1:12" ht="12.75" customHeight="1" outlineLevel="3">
      <c r="A532" s="8" t="s">
        <v>1518</v>
      </c>
      <c r="B532" s="4" t="s">
        <v>15</v>
      </c>
      <c r="C532" s="4" t="s">
        <v>1519</v>
      </c>
      <c r="D532" s="5" t="s">
        <v>1520</v>
      </c>
      <c r="E532" s="6" t="str">
        <f t="shared" si="56"/>
        <v>Фото</v>
      </c>
      <c r="F532" s="5" t="s">
        <v>1521</v>
      </c>
      <c r="G532" s="6" t="str">
        <f t="shared" si="57"/>
        <v>Видео</v>
      </c>
      <c r="H532" s="9">
        <v>250</v>
      </c>
      <c r="I532" s="4" t="s">
        <v>1513</v>
      </c>
      <c r="J532" s="48"/>
      <c r="K532" s="52">
        <f t="shared" si="50"/>
        <v>200</v>
      </c>
      <c r="L532" s="52">
        <f t="shared" si="51"/>
      </c>
    </row>
    <row r="533" spans="1:12" ht="12.75" customHeight="1" outlineLevel="3">
      <c r="A533" s="8" t="s">
        <v>1522</v>
      </c>
      <c r="B533" s="4" t="s">
        <v>15</v>
      </c>
      <c r="C533" s="4" t="s">
        <v>1523</v>
      </c>
      <c r="D533" s="5"/>
      <c r="E533" s="6">
        <f t="shared" si="56"/>
      </c>
      <c r="F533" s="5"/>
      <c r="G533" s="6">
        <f t="shared" si="57"/>
      </c>
      <c r="H533" s="9">
        <v>160</v>
      </c>
      <c r="I533" s="4" t="s">
        <v>1524</v>
      </c>
      <c r="J533" s="48"/>
      <c r="K533" s="52">
        <f t="shared" si="50"/>
        <v>128</v>
      </c>
      <c r="L533" s="52">
        <f t="shared" si="51"/>
      </c>
    </row>
    <row r="534" spans="1:12" ht="12.75" customHeight="1" outlineLevel="3">
      <c r="A534" s="8" t="s">
        <v>1525</v>
      </c>
      <c r="B534" s="4" t="s">
        <v>43</v>
      </c>
      <c r="C534" s="4" t="s">
        <v>1526</v>
      </c>
      <c r="D534" s="5" t="s">
        <v>1527</v>
      </c>
      <c r="E534" s="6" t="str">
        <f t="shared" si="56"/>
        <v>Фото</v>
      </c>
      <c r="F534" s="5" t="s">
        <v>1528</v>
      </c>
      <c r="G534" s="6" t="str">
        <f t="shared" si="57"/>
        <v>Видео</v>
      </c>
      <c r="H534" s="7">
        <v>1216.8</v>
      </c>
      <c r="I534" s="4" t="s">
        <v>1529</v>
      </c>
      <c r="J534" s="48"/>
      <c r="K534" s="52">
        <f aca="true" t="shared" si="58" ref="K534:K597">IF(NOT(ISBLANK(H534)),H534*(1-$K$9),"")</f>
        <v>973.44</v>
      </c>
      <c r="L534" s="52">
        <f t="shared" si="51"/>
      </c>
    </row>
    <row r="535" spans="1:12" ht="12.75" customHeight="1" outlineLevel="3">
      <c r="A535" s="8" t="s">
        <v>1530</v>
      </c>
      <c r="B535" s="4" t="s">
        <v>43</v>
      </c>
      <c r="C535" s="4" t="s">
        <v>1531</v>
      </c>
      <c r="D535" s="5" t="s">
        <v>1532</v>
      </c>
      <c r="E535" s="6" t="str">
        <f t="shared" si="56"/>
        <v>Фото</v>
      </c>
      <c r="F535" s="5" t="s">
        <v>1533</v>
      </c>
      <c r="G535" s="6" t="str">
        <f t="shared" si="57"/>
        <v>Видео</v>
      </c>
      <c r="H535" s="7">
        <v>1120</v>
      </c>
      <c r="I535" s="4" t="s">
        <v>1534</v>
      </c>
      <c r="J535" s="48"/>
      <c r="K535" s="52">
        <f t="shared" si="58"/>
        <v>896</v>
      </c>
      <c r="L535" s="52">
        <f aca="true" t="shared" si="59" ref="L535:L598">IF(NOT(ISBLANK(J535)),J535*K535,"")</f>
      </c>
    </row>
    <row r="536" spans="1:12" ht="12.75" customHeight="1" outlineLevel="3">
      <c r="A536" s="8" t="s">
        <v>1535</v>
      </c>
      <c r="B536" s="4" t="s">
        <v>43</v>
      </c>
      <c r="C536" s="4" t="s">
        <v>1536</v>
      </c>
      <c r="D536" s="5" t="s">
        <v>1537</v>
      </c>
      <c r="E536" s="6" t="str">
        <f t="shared" si="56"/>
        <v>Фото</v>
      </c>
      <c r="F536" s="5" t="s">
        <v>1538</v>
      </c>
      <c r="G536" s="6" t="str">
        <f t="shared" si="57"/>
        <v>Видео</v>
      </c>
      <c r="H536" s="9">
        <v>575</v>
      </c>
      <c r="I536" s="4" t="s">
        <v>1504</v>
      </c>
      <c r="J536" s="48"/>
      <c r="K536" s="52">
        <f t="shared" si="58"/>
        <v>460</v>
      </c>
      <c r="L536" s="52">
        <f t="shared" si="59"/>
      </c>
    </row>
    <row r="537" spans="1:12" ht="12.75" customHeight="1" outlineLevel="3">
      <c r="A537" s="8" t="s">
        <v>1539</v>
      </c>
      <c r="B537" s="4" t="s">
        <v>43</v>
      </c>
      <c r="C537" s="4" t="s">
        <v>1540</v>
      </c>
      <c r="D537" s="5" t="s">
        <v>1541</v>
      </c>
      <c r="E537" s="6" t="str">
        <f t="shared" si="56"/>
        <v>Фото</v>
      </c>
      <c r="F537" s="5" t="s">
        <v>1542</v>
      </c>
      <c r="G537" s="6" t="str">
        <f t="shared" si="57"/>
        <v>Видео</v>
      </c>
      <c r="H537" s="7">
        <v>2080.8</v>
      </c>
      <c r="I537" s="4" t="s">
        <v>1529</v>
      </c>
      <c r="J537" s="48"/>
      <c r="K537" s="52">
        <f t="shared" si="58"/>
        <v>1664.6400000000003</v>
      </c>
      <c r="L537" s="52">
        <f t="shared" si="59"/>
      </c>
    </row>
    <row r="538" spans="1:12" ht="12.75" customHeight="1" outlineLevel="3">
      <c r="A538" s="8" t="s">
        <v>1543</v>
      </c>
      <c r="B538" s="4" t="s">
        <v>56</v>
      </c>
      <c r="C538" s="4" t="s">
        <v>1544</v>
      </c>
      <c r="D538" s="5" t="s">
        <v>1545</v>
      </c>
      <c r="E538" s="6" t="str">
        <f t="shared" si="56"/>
        <v>Фото</v>
      </c>
      <c r="F538" s="5" t="s">
        <v>1546</v>
      </c>
      <c r="G538" s="6" t="str">
        <f t="shared" si="57"/>
        <v>Видео</v>
      </c>
      <c r="H538" s="7">
        <v>1260</v>
      </c>
      <c r="I538" s="4" t="s">
        <v>1529</v>
      </c>
      <c r="J538" s="48"/>
      <c r="K538" s="52">
        <f t="shared" si="58"/>
        <v>1008</v>
      </c>
      <c r="L538" s="52">
        <f t="shared" si="59"/>
      </c>
    </row>
    <row r="539" spans="1:12" ht="12.75" customHeight="1" outlineLevel="3">
      <c r="A539" s="8" t="s">
        <v>1547</v>
      </c>
      <c r="B539" s="4" t="s">
        <v>56</v>
      </c>
      <c r="C539" s="4" t="s">
        <v>1548</v>
      </c>
      <c r="D539" s="5" t="s">
        <v>1549</v>
      </c>
      <c r="E539" s="6" t="str">
        <f t="shared" si="56"/>
        <v>Фото</v>
      </c>
      <c r="F539" s="5" t="s">
        <v>1550</v>
      </c>
      <c r="G539" s="6" t="str">
        <f t="shared" si="57"/>
        <v>Видео</v>
      </c>
      <c r="H539" s="7">
        <v>1140</v>
      </c>
      <c r="I539" s="4" t="s">
        <v>1534</v>
      </c>
      <c r="J539" s="48"/>
      <c r="K539" s="52">
        <f t="shared" si="58"/>
        <v>912</v>
      </c>
      <c r="L539" s="52">
        <f t="shared" si="59"/>
      </c>
    </row>
    <row r="540" spans="1:12" ht="12.75" customHeight="1" outlineLevel="3">
      <c r="A540" s="8" t="s">
        <v>1551</v>
      </c>
      <c r="B540" s="4" t="s">
        <v>56</v>
      </c>
      <c r="C540" s="4" t="s">
        <v>1552</v>
      </c>
      <c r="D540" s="5" t="s">
        <v>1553</v>
      </c>
      <c r="E540" s="6" t="str">
        <f t="shared" si="56"/>
        <v>Фото</v>
      </c>
      <c r="F540" s="5" t="s">
        <v>1554</v>
      </c>
      <c r="G540" s="6" t="str">
        <f t="shared" si="57"/>
        <v>Видео</v>
      </c>
      <c r="H540" s="9">
        <v>580</v>
      </c>
      <c r="I540" s="4" t="s">
        <v>1504</v>
      </c>
      <c r="J540" s="48"/>
      <c r="K540" s="52">
        <f t="shared" si="58"/>
        <v>464</v>
      </c>
      <c r="L540" s="52">
        <f t="shared" si="59"/>
      </c>
    </row>
    <row r="541" spans="1:12" ht="12.75" customHeight="1" outlineLevel="3">
      <c r="A541" s="8" t="s">
        <v>1555</v>
      </c>
      <c r="B541" s="4" t="s">
        <v>56</v>
      </c>
      <c r="C541" s="4" t="s">
        <v>1556</v>
      </c>
      <c r="D541" s="5" t="s">
        <v>1557</v>
      </c>
      <c r="E541" s="6" t="str">
        <f t="shared" si="56"/>
        <v>Фото</v>
      </c>
      <c r="F541" s="5" t="s">
        <v>1558</v>
      </c>
      <c r="G541" s="6" t="str">
        <f t="shared" si="57"/>
        <v>Видео</v>
      </c>
      <c r="H541" s="7">
        <v>2086.56</v>
      </c>
      <c r="I541" s="4" t="s">
        <v>1529</v>
      </c>
      <c r="J541" s="48"/>
      <c r="K541" s="52">
        <f t="shared" si="58"/>
        <v>1669.248</v>
      </c>
      <c r="L541" s="52">
        <f t="shared" si="59"/>
      </c>
    </row>
    <row r="542" spans="1:12" ht="12.75" customHeight="1" outlineLevel="3">
      <c r="A542" s="8" t="s">
        <v>1559</v>
      </c>
      <c r="B542" s="4" t="s">
        <v>56</v>
      </c>
      <c r="C542" s="4" t="s">
        <v>1560</v>
      </c>
      <c r="D542" s="5"/>
      <c r="E542" s="6">
        <f t="shared" si="56"/>
      </c>
      <c r="F542" s="5"/>
      <c r="G542" s="6">
        <f t="shared" si="57"/>
      </c>
      <c r="H542" s="9">
        <v>217.5</v>
      </c>
      <c r="I542" s="4" t="s">
        <v>1513</v>
      </c>
      <c r="J542" s="48"/>
      <c r="K542" s="52">
        <f t="shared" si="58"/>
        <v>174</v>
      </c>
      <c r="L542" s="52">
        <f t="shared" si="59"/>
      </c>
    </row>
    <row r="543" spans="1:12" ht="12.75" customHeight="1" outlineLevel="3">
      <c r="A543" s="8" t="s">
        <v>1561</v>
      </c>
      <c r="B543" s="4" t="s">
        <v>110</v>
      </c>
      <c r="C543" s="4" t="s">
        <v>1562</v>
      </c>
      <c r="D543" s="5" t="s">
        <v>1563</v>
      </c>
      <c r="E543" s="6" t="str">
        <f t="shared" si="56"/>
        <v>Фото</v>
      </c>
      <c r="F543" s="5" t="s">
        <v>1564</v>
      </c>
      <c r="G543" s="6" t="str">
        <f t="shared" si="57"/>
        <v>Видео</v>
      </c>
      <c r="H543" s="9">
        <v>816</v>
      </c>
      <c r="I543" s="4" t="s">
        <v>1529</v>
      </c>
      <c r="J543" s="48"/>
      <c r="K543" s="52">
        <f t="shared" si="58"/>
        <v>652.8000000000001</v>
      </c>
      <c r="L543" s="52">
        <f t="shared" si="59"/>
      </c>
    </row>
    <row r="544" spans="1:12" ht="12.75" customHeight="1" outlineLevel="3">
      <c r="A544" s="8" t="s">
        <v>1565</v>
      </c>
      <c r="B544" s="4" t="s">
        <v>110</v>
      </c>
      <c r="C544" s="4" t="s">
        <v>1566</v>
      </c>
      <c r="D544" s="5" t="s">
        <v>1567</v>
      </c>
      <c r="E544" s="6" t="str">
        <f t="shared" si="56"/>
        <v>Фото</v>
      </c>
      <c r="F544" s="5"/>
      <c r="G544" s="6">
        <f t="shared" si="57"/>
      </c>
      <c r="H544" s="9">
        <v>852</v>
      </c>
      <c r="I544" s="4" t="s">
        <v>1529</v>
      </c>
      <c r="J544" s="48"/>
      <c r="K544" s="52">
        <f t="shared" si="58"/>
        <v>681.6</v>
      </c>
      <c r="L544" s="52">
        <f t="shared" si="59"/>
      </c>
    </row>
    <row r="545" spans="1:12" ht="12.75" customHeight="1" outlineLevel="3">
      <c r="A545" s="8" t="s">
        <v>1568</v>
      </c>
      <c r="B545" s="4" t="s">
        <v>110</v>
      </c>
      <c r="C545" s="4" t="s">
        <v>1569</v>
      </c>
      <c r="D545" s="5" t="s">
        <v>1570</v>
      </c>
      <c r="E545" s="6" t="str">
        <f t="shared" si="56"/>
        <v>Фото</v>
      </c>
      <c r="F545" s="5"/>
      <c r="G545" s="6">
        <f t="shared" si="57"/>
      </c>
      <c r="H545" s="7">
        <v>1170</v>
      </c>
      <c r="I545" s="4" t="s">
        <v>1504</v>
      </c>
      <c r="J545" s="48"/>
      <c r="K545" s="52">
        <f t="shared" si="58"/>
        <v>936</v>
      </c>
      <c r="L545" s="52">
        <f t="shared" si="59"/>
      </c>
    </row>
    <row r="546" spans="1:12" ht="12.75" customHeight="1" outlineLevel="3">
      <c r="A546" s="8" t="s">
        <v>1571</v>
      </c>
      <c r="B546" s="4" t="s">
        <v>110</v>
      </c>
      <c r="C546" s="4" t="s">
        <v>1572</v>
      </c>
      <c r="D546" s="5" t="s">
        <v>1573</v>
      </c>
      <c r="E546" s="6" t="str">
        <f t="shared" si="56"/>
        <v>Фото</v>
      </c>
      <c r="F546" s="5" t="s">
        <v>1574</v>
      </c>
      <c r="G546" s="6" t="str">
        <f t="shared" si="57"/>
        <v>Видео</v>
      </c>
      <c r="H546" s="7">
        <v>1800</v>
      </c>
      <c r="I546" s="4" t="s">
        <v>1529</v>
      </c>
      <c r="J546" s="48"/>
      <c r="K546" s="52">
        <f t="shared" si="58"/>
        <v>1440</v>
      </c>
      <c r="L546" s="52">
        <f t="shared" si="59"/>
      </c>
    </row>
    <row r="547" spans="1:12" ht="12.75" customHeight="1" outlineLevel="2">
      <c r="A547" s="22" t="s">
        <v>1575</v>
      </c>
      <c r="B547" s="24"/>
      <c r="C547" s="24"/>
      <c r="D547" s="24"/>
      <c r="E547" s="24"/>
      <c r="F547" s="24"/>
      <c r="G547" s="25"/>
      <c r="H547" s="22"/>
      <c r="I547" s="23"/>
      <c r="J547" s="47"/>
      <c r="K547" s="51">
        <f t="shared" si="58"/>
      </c>
      <c r="L547" s="51">
        <f t="shared" si="59"/>
      </c>
    </row>
    <row r="548" spans="1:12" ht="12.75" customHeight="1" outlineLevel="3">
      <c r="A548" s="8" t="s">
        <v>1576</v>
      </c>
      <c r="B548" s="4" t="s">
        <v>15</v>
      </c>
      <c r="C548" s="4" t="s">
        <v>1577</v>
      </c>
      <c r="D548" s="5" t="s">
        <v>1578</v>
      </c>
      <c r="E548" s="6" t="str">
        <f aca="true" t="shared" si="60" ref="E548:E572">IF(NOT(ISBLANK(D548)),HYPERLINK(D548,"Фото"),"")</f>
        <v>Фото</v>
      </c>
      <c r="F548" s="5" t="s">
        <v>1579</v>
      </c>
      <c r="G548" s="6" t="str">
        <f aca="true" t="shared" si="61" ref="G548:G572">IF(NOT(ISBLANK(F548)),HYPERLINK(F548,"Видео"),"")</f>
        <v>Видео</v>
      </c>
      <c r="H548" s="7">
        <v>2157.5</v>
      </c>
      <c r="I548" s="4" t="s">
        <v>1580</v>
      </c>
      <c r="J548" s="48"/>
      <c r="K548" s="52">
        <f t="shared" si="58"/>
        <v>1726</v>
      </c>
      <c r="L548" s="52">
        <f t="shared" si="59"/>
      </c>
    </row>
    <row r="549" spans="1:12" ht="12.75" customHeight="1" outlineLevel="3">
      <c r="A549" s="8" t="s">
        <v>1581</v>
      </c>
      <c r="B549" s="4" t="s">
        <v>15</v>
      </c>
      <c r="C549" s="4" t="s">
        <v>1582</v>
      </c>
      <c r="D549" s="5"/>
      <c r="E549" s="6">
        <f t="shared" si="60"/>
      </c>
      <c r="F549" s="5"/>
      <c r="G549" s="6">
        <f t="shared" si="61"/>
      </c>
      <c r="H549" s="9">
        <v>350</v>
      </c>
      <c r="I549" s="4" t="s">
        <v>1513</v>
      </c>
      <c r="J549" s="48"/>
      <c r="K549" s="52">
        <f t="shared" si="58"/>
        <v>280</v>
      </c>
      <c r="L549" s="52">
        <f t="shared" si="59"/>
      </c>
    </row>
    <row r="550" spans="1:12" ht="12.75" customHeight="1" outlineLevel="3">
      <c r="A550" s="8" t="s">
        <v>1583</v>
      </c>
      <c r="B550" s="4" t="s">
        <v>15</v>
      </c>
      <c r="C550" s="4" t="s">
        <v>1584</v>
      </c>
      <c r="D550" s="5"/>
      <c r="E550" s="6">
        <f t="shared" si="60"/>
      </c>
      <c r="F550" s="5"/>
      <c r="G550" s="6">
        <f t="shared" si="61"/>
      </c>
      <c r="H550" s="9">
        <v>380</v>
      </c>
      <c r="I550" s="4" t="s">
        <v>1513</v>
      </c>
      <c r="J550" s="48"/>
      <c r="K550" s="52">
        <f t="shared" si="58"/>
        <v>304</v>
      </c>
      <c r="L550" s="52">
        <f t="shared" si="59"/>
      </c>
    </row>
    <row r="551" spans="1:12" ht="12.75" customHeight="1" outlineLevel="3">
      <c r="A551" s="8" t="s">
        <v>1585</v>
      </c>
      <c r="B551" s="4" t="s">
        <v>43</v>
      </c>
      <c r="C551" s="4" t="s">
        <v>1586</v>
      </c>
      <c r="D551" s="5" t="s">
        <v>1587</v>
      </c>
      <c r="E551" s="6" t="str">
        <f t="shared" si="60"/>
        <v>Фото</v>
      </c>
      <c r="F551" s="5" t="s">
        <v>1588</v>
      </c>
      <c r="G551" s="6" t="str">
        <f t="shared" si="61"/>
        <v>Видео</v>
      </c>
      <c r="H551" s="7">
        <v>2325</v>
      </c>
      <c r="I551" s="4" t="s">
        <v>1580</v>
      </c>
      <c r="J551" s="48"/>
      <c r="K551" s="52">
        <f t="shared" si="58"/>
        <v>1860</v>
      </c>
      <c r="L551" s="52">
        <f t="shared" si="59"/>
      </c>
    </row>
    <row r="552" spans="1:12" ht="12.75" customHeight="1" outlineLevel="3">
      <c r="A552" s="8" t="s">
        <v>1589</v>
      </c>
      <c r="B552" s="4" t="s">
        <v>43</v>
      </c>
      <c r="C552" s="4" t="s">
        <v>1590</v>
      </c>
      <c r="D552" s="5" t="s">
        <v>1591</v>
      </c>
      <c r="E552" s="6" t="str">
        <f t="shared" si="60"/>
        <v>Фото</v>
      </c>
      <c r="F552" s="5"/>
      <c r="G552" s="6">
        <f t="shared" si="61"/>
      </c>
      <c r="H552" s="9">
        <v>710</v>
      </c>
      <c r="I552" s="4" t="s">
        <v>1592</v>
      </c>
      <c r="J552" s="48"/>
      <c r="K552" s="52">
        <f t="shared" si="58"/>
        <v>568</v>
      </c>
      <c r="L552" s="52">
        <f t="shared" si="59"/>
      </c>
    </row>
    <row r="553" spans="1:12" ht="12.75" customHeight="1" outlineLevel="3">
      <c r="A553" s="8" t="s">
        <v>1593</v>
      </c>
      <c r="B553" s="4" t="s">
        <v>43</v>
      </c>
      <c r="C553" s="4" t="s">
        <v>1594</v>
      </c>
      <c r="D553" s="5" t="s">
        <v>1595</v>
      </c>
      <c r="E553" s="6" t="str">
        <f t="shared" si="60"/>
        <v>Фото</v>
      </c>
      <c r="F553" s="5" t="s">
        <v>1596</v>
      </c>
      <c r="G553" s="6" t="str">
        <f t="shared" si="61"/>
        <v>Видео</v>
      </c>
      <c r="H553" s="9">
        <v>298.2</v>
      </c>
      <c r="I553" s="4" t="s">
        <v>1597</v>
      </c>
      <c r="J553" s="48"/>
      <c r="K553" s="52">
        <f t="shared" si="58"/>
        <v>238.56</v>
      </c>
      <c r="L553" s="52">
        <f t="shared" si="59"/>
      </c>
    </row>
    <row r="554" spans="1:12" ht="12.75" customHeight="1" outlineLevel="3">
      <c r="A554" s="8" t="s">
        <v>1598</v>
      </c>
      <c r="B554" s="4" t="s">
        <v>43</v>
      </c>
      <c r="C554" s="4" t="s">
        <v>1599</v>
      </c>
      <c r="D554" s="5" t="s">
        <v>1600</v>
      </c>
      <c r="E554" s="6" t="str">
        <f t="shared" si="60"/>
        <v>Фото</v>
      </c>
      <c r="F554" s="5" t="s">
        <v>1601</v>
      </c>
      <c r="G554" s="6" t="str">
        <f t="shared" si="61"/>
        <v>Видео</v>
      </c>
      <c r="H554" s="9">
        <v>410.4</v>
      </c>
      <c r="I554" s="4" t="s">
        <v>1597</v>
      </c>
      <c r="J554" s="48"/>
      <c r="K554" s="52">
        <f t="shared" si="58"/>
        <v>328.32</v>
      </c>
      <c r="L554" s="52">
        <f t="shared" si="59"/>
      </c>
    </row>
    <row r="555" spans="1:12" ht="12.75" customHeight="1" outlineLevel="3">
      <c r="A555" s="8" t="s">
        <v>1602</v>
      </c>
      <c r="B555" s="4" t="s">
        <v>43</v>
      </c>
      <c r="C555" s="4" t="s">
        <v>1603</v>
      </c>
      <c r="D555" s="5" t="s">
        <v>1604</v>
      </c>
      <c r="E555" s="6" t="str">
        <f t="shared" si="60"/>
        <v>Фото</v>
      </c>
      <c r="F555" s="5"/>
      <c r="G555" s="6">
        <f t="shared" si="61"/>
      </c>
      <c r="H555" s="9">
        <v>730</v>
      </c>
      <c r="I555" s="4" t="s">
        <v>1605</v>
      </c>
      <c r="J555" s="48"/>
      <c r="K555" s="52">
        <f t="shared" si="58"/>
        <v>584</v>
      </c>
      <c r="L555" s="52">
        <f t="shared" si="59"/>
      </c>
    </row>
    <row r="556" spans="1:12" ht="12.75" customHeight="1" outlineLevel="3">
      <c r="A556" s="8" t="s">
        <v>1606</v>
      </c>
      <c r="B556" s="4" t="s">
        <v>56</v>
      </c>
      <c r="C556" s="4" t="s">
        <v>1607</v>
      </c>
      <c r="D556" s="5"/>
      <c r="E556" s="6">
        <f t="shared" si="60"/>
      </c>
      <c r="F556" s="5"/>
      <c r="G556" s="6">
        <f t="shared" si="61"/>
      </c>
      <c r="H556" s="7">
        <v>2959.2</v>
      </c>
      <c r="I556" s="4" t="s">
        <v>1608</v>
      </c>
      <c r="J556" s="48"/>
      <c r="K556" s="52">
        <f t="shared" si="58"/>
        <v>2367.36</v>
      </c>
      <c r="L556" s="52">
        <f t="shared" si="59"/>
      </c>
    </row>
    <row r="557" spans="1:12" ht="12.75" customHeight="1" outlineLevel="3">
      <c r="A557" s="8" t="s">
        <v>1609</v>
      </c>
      <c r="B557" s="4" t="s">
        <v>56</v>
      </c>
      <c r="C557" s="4" t="s">
        <v>1610</v>
      </c>
      <c r="D557" s="5"/>
      <c r="E557" s="6">
        <f t="shared" si="60"/>
      </c>
      <c r="F557" s="5"/>
      <c r="G557" s="6">
        <f t="shared" si="61"/>
      </c>
      <c r="H557" s="9">
        <v>708</v>
      </c>
      <c r="I557" s="4" t="s">
        <v>1592</v>
      </c>
      <c r="J557" s="48"/>
      <c r="K557" s="52">
        <f t="shared" si="58"/>
        <v>566.4</v>
      </c>
      <c r="L557" s="52">
        <f t="shared" si="59"/>
      </c>
    </row>
    <row r="558" spans="1:12" ht="12.75" customHeight="1" outlineLevel="3">
      <c r="A558" s="8" t="s">
        <v>1611</v>
      </c>
      <c r="B558" s="4" t="s">
        <v>56</v>
      </c>
      <c r="C558" s="4" t="s">
        <v>1612</v>
      </c>
      <c r="D558" s="5"/>
      <c r="E558" s="6">
        <f t="shared" si="60"/>
      </c>
      <c r="F558" s="5"/>
      <c r="G558" s="6">
        <f t="shared" si="61"/>
      </c>
      <c r="H558" s="7">
        <v>1096</v>
      </c>
      <c r="I558" s="4" t="s">
        <v>1592</v>
      </c>
      <c r="J558" s="48"/>
      <c r="K558" s="52">
        <f t="shared" si="58"/>
        <v>876.8000000000001</v>
      </c>
      <c r="L558" s="52">
        <f t="shared" si="59"/>
      </c>
    </row>
    <row r="559" spans="1:12" ht="12.75" customHeight="1" outlineLevel="3">
      <c r="A559" s="8" t="s">
        <v>1613</v>
      </c>
      <c r="B559" s="4" t="s">
        <v>56</v>
      </c>
      <c r="C559" s="4" t="s">
        <v>1614</v>
      </c>
      <c r="D559" s="5" t="s">
        <v>1615</v>
      </c>
      <c r="E559" s="6" t="str">
        <f t="shared" si="60"/>
        <v>Фото</v>
      </c>
      <c r="F559" s="5"/>
      <c r="G559" s="6">
        <f t="shared" si="61"/>
      </c>
      <c r="H559" s="7">
        <v>1670.4</v>
      </c>
      <c r="I559" s="4" t="s">
        <v>1529</v>
      </c>
      <c r="J559" s="48"/>
      <c r="K559" s="52">
        <f t="shared" si="58"/>
        <v>1336.3200000000002</v>
      </c>
      <c r="L559" s="52">
        <f t="shared" si="59"/>
      </c>
    </row>
    <row r="560" spans="1:12" ht="12.75" customHeight="1" outlineLevel="3">
      <c r="A560" s="8" t="s">
        <v>1616</v>
      </c>
      <c r="B560" s="4" t="s">
        <v>461</v>
      </c>
      <c r="C560" s="4" t="s">
        <v>1617</v>
      </c>
      <c r="D560" s="5"/>
      <c r="E560" s="6">
        <f t="shared" si="60"/>
      </c>
      <c r="F560" s="5"/>
      <c r="G560" s="6">
        <f t="shared" si="61"/>
      </c>
      <c r="H560" s="9">
        <v>349</v>
      </c>
      <c r="I560" s="4" t="s">
        <v>1597</v>
      </c>
      <c r="J560" s="48"/>
      <c r="K560" s="52">
        <f t="shared" si="58"/>
        <v>279.2</v>
      </c>
      <c r="L560" s="52">
        <f t="shared" si="59"/>
      </c>
    </row>
    <row r="561" spans="1:12" ht="12.75" customHeight="1" outlineLevel="3">
      <c r="A561" s="8" t="s">
        <v>1618</v>
      </c>
      <c r="B561" s="4" t="s">
        <v>461</v>
      </c>
      <c r="C561" s="4" t="s">
        <v>1619</v>
      </c>
      <c r="D561" s="5"/>
      <c r="E561" s="6">
        <f t="shared" si="60"/>
      </c>
      <c r="F561" s="5"/>
      <c r="G561" s="6">
        <f t="shared" si="61"/>
      </c>
      <c r="H561" s="9">
        <v>320</v>
      </c>
      <c r="I561" s="4" t="s">
        <v>1504</v>
      </c>
      <c r="J561" s="48"/>
      <c r="K561" s="52">
        <f t="shared" si="58"/>
        <v>256</v>
      </c>
      <c r="L561" s="52">
        <f t="shared" si="59"/>
      </c>
    </row>
    <row r="562" spans="1:12" ht="12.75" customHeight="1" outlineLevel="3">
      <c r="A562" s="8" t="s">
        <v>1620</v>
      </c>
      <c r="B562" s="4" t="s">
        <v>110</v>
      </c>
      <c r="C562" s="4" t="s">
        <v>1621</v>
      </c>
      <c r="D562" s="5"/>
      <c r="E562" s="6">
        <f t="shared" si="60"/>
      </c>
      <c r="F562" s="5"/>
      <c r="G562" s="6">
        <f t="shared" si="61"/>
      </c>
      <c r="H562" s="9">
        <v>800</v>
      </c>
      <c r="I562" s="4" t="s">
        <v>1592</v>
      </c>
      <c r="J562" s="48"/>
      <c r="K562" s="52">
        <f t="shared" si="58"/>
        <v>640</v>
      </c>
      <c r="L562" s="52">
        <f t="shared" si="59"/>
      </c>
    </row>
    <row r="563" spans="1:12" ht="12.75" customHeight="1" outlineLevel="3">
      <c r="A563" s="8" t="s">
        <v>1622</v>
      </c>
      <c r="B563" s="4" t="s">
        <v>110</v>
      </c>
      <c r="C563" s="4" t="s">
        <v>1623</v>
      </c>
      <c r="D563" s="5"/>
      <c r="E563" s="6">
        <f t="shared" si="60"/>
      </c>
      <c r="F563" s="5"/>
      <c r="G563" s="6">
        <f t="shared" si="61"/>
      </c>
      <c r="H563" s="9">
        <v>908</v>
      </c>
      <c r="I563" s="4" t="s">
        <v>1592</v>
      </c>
      <c r="J563" s="48"/>
      <c r="K563" s="52">
        <f t="shared" si="58"/>
        <v>726.4000000000001</v>
      </c>
      <c r="L563" s="52">
        <f t="shared" si="59"/>
      </c>
    </row>
    <row r="564" spans="1:12" ht="12.75" customHeight="1" outlineLevel="3">
      <c r="A564" s="8" t="s">
        <v>1624</v>
      </c>
      <c r="B564" s="4" t="s">
        <v>110</v>
      </c>
      <c r="C564" s="4" t="s">
        <v>1625</v>
      </c>
      <c r="D564" s="5"/>
      <c r="E564" s="6">
        <f t="shared" si="60"/>
      </c>
      <c r="F564" s="5"/>
      <c r="G564" s="6">
        <f t="shared" si="61"/>
      </c>
      <c r="H564" s="9">
        <v>688</v>
      </c>
      <c r="I564" s="4" t="s">
        <v>1592</v>
      </c>
      <c r="J564" s="48"/>
      <c r="K564" s="52">
        <f t="shared" si="58"/>
        <v>550.4</v>
      </c>
      <c r="L564" s="52">
        <f t="shared" si="59"/>
      </c>
    </row>
    <row r="565" spans="1:12" ht="12.75" customHeight="1" outlineLevel="3">
      <c r="A565" s="8" t="s">
        <v>1626</v>
      </c>
      <c r="B565" s="4" t="s">
        <v>110</v>
      </c>
      <c r="C565" s="4" t="s">
        <v>1627</v>
      </c>
      <c r="D565" s="5"/>
      <c r="E565" s="6">
        <f t="shared" si="60"/>
      </c>
      <c r="F565" s="5"/>
      <c r="G565" s="6">
        <f t="shared" si="61"/>
      </c>
      <c r="H565" s="9">
        <v>287</v>
      </c>
      <c r="I565" s="4" t="s">
        <v>1513</v>
      </c>
      <c r="J565" s="48"/>
      <c r="K565" s="52">
        <f t="shared" si="58"/>
        <v>229.60000000000002</v>
      </c>
      <c r="L565" s="52">
        <f t="shared" si="59"/>
      </c>
    </row>
    <row r="566" spans="1:12" ht="12.75" customHeight="1" outlineLevel="3">
      <c r="A566" s="8" t="s">
        <v>1628</v>
      </c>
      <c r="B566" s="4" t="s">
        <v>110</v>
      </c>
      <c r="C566" s="4" t="s">
        <v>1629</v>
      </c>
      <c r="D566" s="5"/>
      <c r="E566" s="6">
        <f t="shared" si="60"/>
      </c>
      <c r="F566" s="5"/>
      <c r="G566" s="6">
        <f t="shared" si="61"/>
      </c>
      <c r="H566" s="9">
        <v>430</v>
      </c>
      <c r="I566" s="4" t="s">
        <v>1605</v>
      </c>
      <c r="J566" s="48"/>
      <c r="K566" s="52">
        <f t="shared" si="58"/>
        <v>344</v>
      </c>
      <c r="L566" s="52">
        <f t="shared" si="59"/>
      </c>
    </row>
    <row r="567" spans="1:12" ht="12.75" customHeight="1" outlineLevel="3">
      <c r="A567" s="8" t="s">
        <v>1630</v>
      </c>
      <c r="B567" s="4" t="s">
        <v>110</v>
      </c>
      <c r="C567" s="4" t="s">
        <v>1631</v>
      </c>
      <c r="D567" s="5" t="s">
        <v>1632</v>
      </c>
      <c r="E567" s="6" t="str">
        <f t="shared" si="60"/>
        <v>Фото</v>
      </c>
      <c r="F567" s="5" t="s">
        <v>1633</v>
      </c>
      <c r="G567" s="6" t="str">
        <f t="shared" si="61"/>
        <v>Видео</v>
      </c>
      <c r="H567" s="9">
        <v>202</v>
      </c>
      <c r="I567" s="4" t="s">
        <v>1513</v>
      </c>
      <c r="J567" s="48"/>
      <c r="K567" s="52">
        <f t="shared" si="58"/>
        <v>161.60000000000002</v>
      </c>
      <c r="L567" s="52">
        <f t="shared" si="59"/>
      </c>
    </row>
    <row r="568" spans="1:12" ht="12.75" customHeight="1" outlineLevel="3">
      <c r="A568" s="8" t="s">
        <v>1634</v>
      </c>
      <c r="B568" s="4" t="s">
        <v>110</v>
      </c>
      <c r="C568" s="4" t="s">
        <v>1635</v>
      </c>
      <c r="D568" s="5" t="s">
        <v>1636</v>
      </c>
      <c r="E568" s="6" t="str">
        <f t="shared" si="60"/>
        <v>Фото</v>
      </c>
      <c r="F568" s="5" t="s">
        <v>1637</v>
      </c>
      <c r="G568" s="6" t="str">
        <f t="shared" si="61"/>
        <v>Видео</v>
      </c>
      <c r="H568" s="9">
        <v>198</v>
      </c>
      <c r="I568" s="4" t="s">
        <v>1513</v>
      </c>
      <c r="J568" s="48"/>
      <c r="K568" s="52">
        <f t="shared" si="58"/>
        <v>158.4</v>
      </c>
      <c r="L568" s="52">
        <f t="shared" si="59"/>
      </c>
    </row>
    <row r="569" spans="1:12" ht="12.75" customHeight="1" outlineLevel="3">
      <c r="A569" s="8" t="s">
        <v>1638</v>
      </c>
      <c r="B569" s="4" t="s">
        <v>110</v>
      </c>
      <c r="C569" s="4" t="s">
        <v>1639</v>
      </c>
      <c r="D569" s="5"/>
      <c r="E569" s="6">
        <f t="shared" si="60"/>
      </c>
      <c r="F569" s="5"/>
      <c r="G569" s="6">
        <f t="shared" si="61"/>
      </c>
      <c r="H569" s="9">
        <v>540</v>
      </c>
      <c r="I569" s="4" t="s">
        <v>1605</v>
      </c>
      <c r="J569" s="48"/>
      <c r="K569" s="52">
        <f t="shared" si="58"/>
        <v>432</v>
      </c>
      <c r="L569" s="52">
        <f t="shared" si="59"/>
      </c>
    </row>
    <row r="570" spans="1:12" ht="12.75" customHeight="1" outlineLevel="3">
      <c r="A570" s="8" t="s">
        <v>1640</v>
      </c>
      <c r="B570" s="4" t="s">
        <v>110</v>
      </c>
      <c r="C570" s="4" t="s">
        <v>1641</v>
      </c>
      <c r="D570" s="5"/>
      <c r="E570" s="6">
        <f t="shared" si="60"/>
      </c>
      <c r="F570" s="5"/>
      <c r="G570" s="6">
        <f t="shared" si="61"/>
      </c>
      <c r="H570" s="9">
        <v>465</v>
      </c>
      <c r="I570" s="4" t="s">
        <v>1605</v>
      </c>
      <c r="J570" s="48"/>
      <c r="K570" s="52">
        <f t="shared" si="58"/>
        <v>372</v>
      </c>
      <c r="L570" s="52">
        <f t="shared" si="59"/>
      </c>
    </row>
    <row r="571" spans="1:12" ht="12.75" customHeight="1" outlineLevel="3">
      <c r="A571" s="8" t="s">
        <v>1642</v>
      </c>
      <c r="B571" s="4" t="s">
        <v>110</v>
      </c>
      <c r="C571" s="4" t="s">
        <v>1643</v>
      </c>
      <c r="D571" s="5" t="s">
        <v>1644</v>
      </c>
      <c r="E571" s="6" t="str">
        <f t="shared" si="60"/>
        <v>Фото</v>
      </c>
      <c r="F571" s="5" t="s">
        <v>1645</v>
      </c>
      <c r="G571" s="6" t="str">
        <f t="shared" si="61"/>
        <v>Видео</v>
      </c>
      <c r="H571" s="9">
        <v>229</v>
      </c>
      <c r="I571" s="4" t="s">
        <v>1513</v>
      </c>
      <c r="J571" s="48"/>
      <c r="K571" s="52">
        <f t="shared" si="58"/>
        <v>183.20000000000002</v>
      </c>
      <c r="L571" s="52">
        <f t="shared" si="59"/>
      </c>
    </row>
    <row r="572" spans="1:12" ht="12.75" customHeight="1" outlineLevel="3">
      <c r="A572" s="8" t="s">
        <v>1646</v>
      </c>
      <c r="B572" s="4" t="s">
        <v>110</v>
      </c>
      <c r="C572" s="4" t="s">
        <v>1647</v>
      </c>
      <c r="D572" s="5" t="s">
        <v>1648</v>
      </c>
      <c r="E572" s="6" t="str">
        <f t="shared" si="60"/>
        <v>Фото</v>
      </c>
      <c r="F572" s="5" t="s">
        <v>1649</v>
      </c>
      <c r="G572" s="6" t="str">
        <f t="shared" si="61"/>
        <v>Видео</v>
      </c>
      <c r="H572" s="7">
        <v>1140</v>
      </c>
      <c r="I572" s="4" t="s">
        <v>1529</v>
      </c>
      <c r="J572" s="48"/>
      <c r="K572" s="52">
        <f t="shared" si="58"/>
        <v>912</v>
      </c>
      <c r="L572" s="52">
        <f t="shared" si="59"/>
      </c>
    </row>
    <row r="573" spans="1:12" ht="12.75" customHeight="1" outlineLevel="2">
      <c r="A573" s="22" t="s">
        <v>1650</v>
      </c>
      <c r="B573" s="24"/>
      <c r="C573" s="24"/>
      <c r="D573" s="24"/>
      <c r="E573" s="24"/>
      <c r="F573" s="24"/>
      <c r="G573" s="25"/>
      <c r="H573" s="22"/>
      <c r="I573" s="23"/>
      <c r="J573" s="47"/>
      <c r="K573" s="51">
        <f t="shared" si="58"/>
      </c>
      <c r="L573" s="51">
        <f t="shared" si="59"/>
      </c>
    </row>
    <row r="574" spans="1:12" ht="12.75" customHeight="1" outlineLevel="3">
      <c r="A574" s="8" t="s">
        <v>1651</v>
      </c>
      <c r="B574" s="4" t="s">
        <v>43</v>
      </c>
      <c r="C574" s="4" t="s">
        <v>1652</v>
      </c>
      <c r="D574" s="5" t="s">
        <v>1653</v>
      </c>
      <c r="E574" s="6" t="str">
        <f>IF(NOT(ISBLANK(D574)),HYPERLINK(D574,"Фото"),"")</f>
        <v>Фото</v>
      </c>
      <c r="F574" s="5" t="s">
        <v>1654</v>
      </c>
      <c r="G574" s="6" t="str">
        <f>IF(NOT(ISBLANK(F574)),HYPERLINK(F574,"Видео"),"")</f>
        <v>Видео</v>
      </c>
      <c r="H574" s="9">
        <v>585</v>
      </c>
      <c r="I574" s="4" t="s">
        <v>1655</v>
      </c>
      <c r="J574" s="48"/>
      <c r="K574" s="52">
        <f t="shared" si="58"/>
        <v>468</v>
      </c>
      <c r="L574" s="52">
        <f t="shared" si="59"/>
      </c>
    </row>
    <row r="575" spans="1:12" ht="12.75" customHeight="1" outlineLevel="3">
      <c r="A575" s="8" t="s">
        <v>1656</v>
      </c>
      <c r="B575" s="4" t="s">
        <v>43</v>
      </c>
      <c r="C575" s="4" t="s">
        <v>1657</v>
      </c>
      <c r="D575" s="5"/>
      <c r="E575" s="6">
        <f>IF(NOT(ISBLANK(D575)),HYPERLINK(D575,"Фото"),"")</f>
      </c>
      <c r="F575" s="5"/>
      <c r="G575" s="6">
        <f>IF(NOT(ISBLANK(F575)),HYPERLINK(F575,"Видео"),"")</f>
      </c>
      <c r="H575" s="9">
        <v>440</v>
      </c>
      <c r="I575" s="4" t="s">
        <v>17</v>
      </c>
      <c r="J575" s="48"/>
      <c r="K575" s="52">
        <f t="shared" si="58"/>
        <v>352</v>
      </c>
      <c r="L575" s="52">
        <f t="shared" si="59"/>
      </c>
    </row>
    <row r="576" spans="1:12" ht="12.75" customHeight="1" outlineLevel="1">
      <c r="A576" s="14" t="s">
        <v>1658</v>
      </c>
      <c r="B576" s="16"/>
      <c r="C576" s="16"/>
      <c r="D576" s="16"/>
      <c r="E576" s="16"/>
      <c r="F576" s="16"/>
      <c r="G576" s="17"/>
      <c r="H576" s="14"/>
      <c r="I576" s="15"/>
      <c r="J576" s="46"/>
      <c r="K576" s="53">
        <f t="shared" si="58"/>
      </c>
      <c r="L576" s="53">
        <f t="shared" si="59"/>
      </c>
    </row>
    <row r="577" spans="1:12" ht="12.75" customHeight="1" outlineLevel="2">
      <c r="A577" s="22" t="s">
        <v>1659</v>
      </c>
      <c r="B577" s="24"/>
      <c r="C577" s="24"/>
      <c r="D577" s="24"/>
      <c r="E577" s="24"/>
      <c r="F577" s="24"/>
      <c r="G577" s="25"/>
      <c r="H577" s="22"/>
      <c r="I577" s="23"/>
      <c r="J577" s="47"/>
      <c r="K577" s="51">
        <f t="shared" si="58"/>
      </c>
      <c r="L577" s="51">
        <f t="shared" si="59"/>
      </c>
    </row>
    <row r="578" spans="1:12" ht="12.75" customHeight="1" outlineLevel="3">
      <c r="A578" s="8" t="s">
        <v>1660</v>
      </c>
      <c r="B578" s="4" t="s">
        <v>15</v>
      </c>
      <c r="C578" s="4" t="s">
        <v>1661</v>
      </c>
      <c r="D578" s="5" t="s">
        <v>1662</v>
      </c>
      <c r="E578" s="6" t="str">
        <f aca="true" t="shared" si="62" ref="E578:E590">IF(NOT(ISBLANK(D578)),HYPERLINK(D578,"Фото"),"")</f>
        <v>Фото</v>
      </c>
      <c r="F578" s="5"/>
      <c r="G578" s="6">
        <f aca="true" t="shared" si="63" ref="G578:G590">IF(NOT(ISBLANK(F578)),HYPERLINK(F578,"Видео"),"")</f>
      </c>
      <c r="H578" s="9">
        <v>372</v>
      </c>
      <c r="I578" s="4" t="s">
        <v>1663</v>
      </c>
      <c r="J578" s="48"/>
      <c r="K578" s="52">
        <f t="shared" si="58"/>
        <v>297.6</v>
      </c>
      <c r="L578" s="52">
        <f t="shared" si="59"/>
      </c>
    </row>
    <row r="579" spans="1:12" ht="12.75" customHeight="1" outlineLevel="3">
      <c r="A579" s="8" t="s">
        <v>1664</v>
      </c>
      <c r="B579" s="4" t="s">
        <v>15</v>
      </c>
      <c r="C579" s="4" t="s">
        <v>1665</v>
      </c>
      <c r="D579" s="5"/>
      <c r="E579" s="6">
        <f t="shared" si="62"/>
      </c>
      <c r="F579" s="5"/>
      <c r="G579" s="6">
        <f t="shared" si="63"/>
      </c>
      <c r="H579" s="9">
        <v>680</v>
      </c>
      <c r="I579" s="4" t="s">
        <v>1592</v>
      </c>
      <c r="J579" s="48"/>
      <c r="K579" s="52">
        <f t="shared" si="58"/>
        <v>544</v>
      </c>
      <c r="L579" s="52">
        <f t="shared" si="59"/>
      </c>
    </row>
    <row r="580" spans="1:12" ht="12.75" customHeight="1" outlineLevel="3">
      <c r="A580" s="8" t="s">
        <v>1666</v>
      </c>
      <c r="B580" s="4" t="s">
        <v>15</v>
      </c>
      <c r="C580" s="4" t="s">
        <v>1667</v>
      </c>
      <c r="D580" s="5" t="s">
        <v>1668</v>
      </c>
      <c r="E580" s="6" t="str">
        <f t="shared" si="62"/>
        <v>Фото</v>
      </c>
      <c r="F580" s="5" t="s">
        <v>1669</v>
      </c>
      <c r="G580" s="6" t="str">
        <f t="shared" si="63"/>
        <v>Видео</v>
      </c>
      <c r="H580" s="9">
        <v>444</v>
      </c>
      <c r="I580" s="4" t="s">
        <v>1597</v>
      </c>
      <c r="J580" s="48"/>
      <c r="K580" s="52">
        <f t="shared" si="58"/>
        <v>355.20000000000005</v>
      </c>
      <c r="L580" s="52">
        <f t="shared" si="59"/>
      </c>
    </row>
    <row r="581" spans="1:12" ht="12.75" customHeight="1" outlineLevel="3">
      <c r="A581" s="8" t="s">
        <v>1670</v>
      </c>
      <c r="B581" s="4" t="s">
        <v>15</v>
      </c>
      <c r="C581" s="4" t="s">
        <v>1671</v>
      </c>
      <c r="D581" s="5" t="s">
        <v>1672</v>
      </c>
      <c r="E581" s="6" t="str">
        <f t="shared" si="62"/>
        <v>Фото</v>
      </c>
      <c r="F581" s="5" t="s">
        <v>1673</v>
      </c>
      <c r="G581" s="6" t="str">
        <f t="shared" si="63"/>
        <v>Видео</v>
      </c>
      <c r="H581" s="9">
        <v>780</v>
      </c>
      <c r="I581" s="4" t="s">
        <v>1674</v>
      </c>
      <c r="J581" s="48"/>
      <c r="K581" s="52">
        <f t="shared" si="58"/>
        <v>624</v>
      </c>
      <c r="L581" s="52">
        <f t="shared" si="59"/>
      </c>
    </row>
    <row r="582" spans="1:12" ht="12.75" customHeight="1" outlineLevel="3">
      <c r="A582" s="8" t="s">
        <v>1675</v>
      </c>
      <c r="B582" s="4" t="s">
        <v>43</v>
      </c>
      <c r="C582" s="4" t="s">
        <v>1676</v>
      </c>
      <c r="D582" s="5"/>
      <c r="E582" s="6">
        <f t="shared" si="62"/>
      </c>
      <c r="F582" s="5"/>
      <c r="G582" s="6">
        <f t="shared" si="63"/>
      </c>
      <c r="H582" s="7">
        <v>2490</v>
      </c>
      <c r="I582" s="4" t="s">
        <v>17</v>
      </c>
      <c r="J582" s="48"/>
      <c r="K582" s="52">
        <f t="shared" si="58"/>
        <v>1992</v>
      </c>
      <c r="L582" s="52">
        <f t="shared" si="59"/>
      </c>
    </row>
    <row r="583" spans="1:12" ht="12.75" customHeight="1" outlineLevel="3">
      <c r="A583" s="8" t="s">
        <v>1677</v>
      </c>
      <c r="B583" s="4" t="s">
        <v>43</v>
      </c>
      <c r="C583" s="4" t="s">
        <v>1678</v>
      </c>
      <c r="D583" s="5"/>
      <c r="E583" s="6">
        <f t="shared" si="62"/>
      </c>
      <c r="F583" s="5"/>
      <c r="G583" s="6">
        <f t="shared" si="63"/>
      </c>
      <c r="H583" s="9">
        <v>958.8</v>
      </c>
      <c r="I583" s="4" t="s">
        <v>1597</v>
      </c>
      <c r="J583" s="48"/>
      <c r="K583" s="52">
        <f t="shared" si="58"/>
        <v>767.04</v>
      </c>
      <c r="L583" s="52">
        <f t="shared" si="59"/>
      </c>
    </row>
    <row r="584" spans="1:12" ht="12.75" customHeight="1" outlineLevel="3">
      <c r="A584" s="8" t="s">
        <v>1679</v>
      </c>
      <c r="B584" s="4" t="s">
        <v>43</v>
      </c>
      <c r="C584" s="4" t="s">
        <v>1680</v>
      </c>
      <c r="D584" s="5" t="s">
        <v>1681</v>
      </c>
      <c r="E584" s="6" t="str">
        <f t="shared" si="62"/>
        <v>Фото</v>
      </c>
      <c r="F584" s="5" t="s">
        <v>1682</v>
      </c>
      <c r="G584" s="6" t="str">
        <f t="shared" si="63"/>
        <v>Видео</v>
      </c>
      <c r="H584" s="7">
        <v>1630</v>
      </c>
      <c r="I584" s="4" t="s">
        <v>17</v>
      </c>
      <c r="J584" s="48"/>
      <c r="K584" s="52">
        <f t="shared" si="58"/>
        <v>1304</v>
      </c>
      <c r="L584" s="52">
        <f t="shared" si="59"/>
      </c>
    </row>
    <row r="585" spans="1:12" ht="12.75" customHeight="1" outlineLevel="3">
      <c r="A585" s="8" t="s">
        <v>1683</v>
      </c>
      <c r="B585" s="4" t="s">
        <v>43</v>
      </c>
      <c r="C585" s="4" t="s">
        <v>1684</v>
      </c>
      <c r="D585" s="5" t="s">
        <v>1685</v>
      </c>
      <c r="E585" s="6" t="str">
        <f t="shared" si="62"/>
        <v>Фото</v>
      </c>
      <c r="F585" s="5" t="s">
        <v>1686</v>
      </c>
      <c r="G585" s="6" t="str">
        <f t="shared" si="63"/>
        <v>Видео</v>
      </c>
      <c r="H585" s="7">
        <v>3650</v>
      </c>
      <c r="I585" s="4" t="s">
        <v>17</v>
      </c>
      <c r="J585" s="48"/>
      <c r="K585" s="52">
        <f t="shared" si="58"/>
        <v>2920</v>
      </c>
      <c r="L585" s="52">
        <f t="shared" si="59"/>
      </c>
    </row>
    <row r="586" spans="1:12" ht="12.75" customHeight="1" outlineLevel="3">
      <c r="A586" s="8" t="s">
        <v>1687</v>
      </c>
      <c r="B586" s="4" t="s">
        <v>56</v>
      </c>
      <c r="C586" s="4" t="s">
        <v>1688</v>
      </c>
      <c r="D586" s="5" t="s">
        <v>1689</v>
      </c>
      <c r="E586" s="6" t="str">
        <f t="shared" si="62"/>
        <v>Фото</v>
      </c>
      <c r="F586" s="5"/>
      <c r="G586" s="6">
        <f t="shared" si="63"/>
      </c>
      <c r="H586" s="9">
        <v>672</v>
      </c>
      <c r="I586" s="4" t="s">
        <v>1592</v>
      </c>
      <c r="J586" s="48"/>
      <c r="K586" s="52">
        <f t="shared" si="58"/>
        <v>537.6</v>
      </c>
      <c r="L586" s="52">
        <f t="shared" si="59"/>
      </c>
    </row>
    <row r="587" spans="1:12" ht="12.75" customHeight="1" outlineLevel="3">
      <c r="A587" s="8" t="s">
        <v>1690</v>
      </c>
      <c r="B587" s="4" t="s">
        <v>56</v>
      </c>
      <c r="C587" s="4" t="s">
        <v>1691</v>
      </c>
      <c r="D587" s="5"/>
      <c r="E587" s="6">
        <f t="shared" si="62"/>
      </c>
      <c r="F587" s="5"/>
      <c r="G587" s="6">
        <f t="shared" si="63"/>
      </c>
      <c r="H587" s="9">
        <v>504</v>
      </c>
      <c r="I587" s="4" t="s">
        <v>1592</v>
      </c>
      <c r="J587" s="48"/>
      <c r="K587" s="52">
        <f t="shared" si="58"/>
        <v>403.20000000000005</v>
      </c>
      <c r="L587" s="52">
        <f t="shared" si="59"/>
      </c>
    </row>
    <row r="588" spans="1:12" ht="12.75" customHeight="1" outlineLevel="3">
      <c r="A588" s="8" t="s">
        <v>1692</v>
      </c>
      <c r="B588" s="4" t="s">
        <v>56</v>
      </c>
      <c r="C588" s="4" t="s">
        <v>1693</v>
      </c>
      <c r="D588" s="5"/>
      <c r="E588" s="6">
        <f t="shared" si="62"/>
      </c>
      <c r="F588" s="5"/>
      <c r="G588" s="6">
        <f t="shared" si="63"/>
      </c>
      <c r="H588" s="9">
        <v>876</v>
      </c>
      <c r="I588" s="4" t="s">
        <v>1597</v>
      </c>
      <c r="J588" s="48"/>
      <c r="K588" s="52">
        <f t="shared" si="58"/>
        <v>700.8000000000001</v>
      </c>
      <c r="L588" s="52">
        <f t="shared" si="59"/>
      </c>
    </row>
    <row r="589" spans="1:12" ht="12.75" customHeight="1" outlineLevel="3">
      <c r="A589" s="8" t="s">
        <v>1694</v>
      </c>
      <c r="B589" s="4" t="s">
        <v>56</v>
      </c>
      <c r="C589" s="4" t="s">
        <v>1695</v>
      </c>
      <c r="D589" s="5"/>
      <c r="E589" s="6">
        <f t="shared" si="62"/>
      </c>
      <c r="F589" s="5"/>
      <c r="G589" s="6">
        <f t="shared" si="63"/>
      </c>
      <c r="H589" s="9">
        <v>576</v>
      </c>
      <c r="I589" s="4" t="s">
        <v>1592</v>
      </c>
      <c r="J589" s="48"/>
      <c r="K589" s="52">
        <f t="shared" si="58"/>
        <v>460.8</v>
      </c>
      <c r="L589" s="52">
        <f t="shared" si="59"/>
      </c>
    </row>
    <row r="590" spans="1:12" ht="12.75" customHeight="1" outlineLevel="3">
      <c r="A590" s="8" t="s">
        <v>1696</v>
      </c>
      <c r="B590" s="4" t="s">
        <v>110</v>
      </c>
      <c r="C590" s="4" t="s">
        <v>1697</v>
      </c>
      <c r="D590" s="5"/>
      <c r="E590" s="6">
        <f t="shared" si="62"/>
      </c>
      <c r="F590" s="5"/>
      <c r="G590" s="6">
        <f t="shared" si="63"/>
      </c>
      <c r="H590" s="9">
        <v>792</v>
      </c>
      <c r="I590" s="4" t="s">
        <v>1597</v>
      </c>
      <c r="J590" s="48"/>
      <c r="K590" s="52">
        <f t="shared" si="58"/>
        <v>633.6</v>
      </c>
      <c r="L590" s="52">
        <f t="shared" si="59"/>
      </c>
    </row>
    <row r="591" spans="1:12" ht="12.75" customHeight="1" outlineLevel="2">
      <c r="A591" s="22" t="s">
        <v>1698</v>
      </c>
      <c r="B591" s="24"/>
      <c r="C591" s="24"/>
      <c r="D591" s="24"/>
      <c r="E591" s="24"/>
      <c r="F591" s="24"/>
      <c r="G591" s="25"/>
      <c r="H591" s="22"/>
      <c r="I591" s="23"/>
      <c r="J591" s="47"/>
      <c r="K591" s="51">
        <f t="shared" si="58"/>
      </c>
      <c r="L591" s="51">
        <f t="shared" si="59"/>
      </c>
    </row>
    <row r="592" spans="1:12" ht="12.75" customHeight="1" outlineLevel="3">
      <c r="A592" s="8" t="s">
        <v>1699</v>
      </c>
      <c r="B592" s="4" t="s">
        <v>15</v>
      </c>
      <c r="C592" s="4" t="s">
        <v>1700</v>
      </c>
      <c r="D592" s="5"/>
      <c r="E592" s="6">
        <f aca="true" t="shared" si="64" ref="E592:E622">IF(NOT(ISBLANK(D592)),HYPERLINK(D592,"Фото"),"")</f>
      </c>
      <c r="F592" s="5"/>
      <c r="G592" s="6">
        <f aca="true" t="shared" si="65" ref="G592:G622">IF(NOT(ISBLANK(F592)),HYPERLINK(F592,"Видео"),"")</f>
      </c>
      <c r="H592" s="9">
        <v>740</v>
      </c>
      <c r="I592" s="4" t="s">
        <v>1663</v>
      </c>
      <c r="J592" s="48"/>
      <c r="K592" s="52">
        <f t="shared" si="58"/>
        <v>592</v>
      </c>
      <c r="L592" s="52">
        <f t="shared" si="59"/>
      </c>
    </row>
    <row r="593" spans="1:12" ht="12.75" customHeight="1" outlineLevel="3">
      <c r="A593" s="8" t="s">
        <v>1701</v>
      </c>
      <c r="B593" s="4" t="s">
        <v>15</v>
      </c>
      <c r="C593" s="4" t="s">
        <v>1702</v>
      </c>
      <c r="D593" s="5"/>
      <c r="E593" s="6">
        <f t="shared" si="64"/>
      </c>
      <c r="F593" s="5"/>
      <c r="G593" s="6">
        <f t="shared" si="65"/>
      </c>
      <c r="H593" s="9">
        <v>880</v>
      </c>
      <c r="I593" s="4" t="s">
        <v>1663</v>
      </c>
      <c r="J593" s="48"/>
      <c r="K593" s="52">
        <f t="shared" si="58"/>
        <v>704</v>
      </c>
      <c r="L593" s="52">
        <f t="shared" si="59"/>
      </c>
    </row>
    <row r="594" spans="1:12" ht="12.75" customHeight="1" outlineLevel="3">
      <c r="A594" s="8" t="s">
        <v>1703</v>
      </c>
      <c r="B594" s="4" t="s">
        <v>15</v>
      </c>
      <c r="C594" s="4" t="s">
        <v>1704</v>
      </c>
      <c r="D594" s="5" t="s">
        <v>1705</v>
      </c>
      <c r="E594" s="6" t="str">
        <f t="shared" si="64"/>
        <v>Фото</v>
      </c>
      <c r="F594" s="5"/>
      <c r="G594" s="6">
        <f t="shared" si="65"/>
      </c>
      <c r="H594" s="7">
        <v>1480</v>
      </c>
      <c r="I594" s="4" t="s">
        <v>1592</v>
      </c>
      <c r="J594" s="48"/>
      <c r="K594" s="52">
        <f t="shared" si="58"/>
        <v>1184</v>
      </c>
      <c r="L594" s="52">
        <f t="shared" si="59"/>
      </c>
    </row>
    <row r="595" spans="1:12" ht="12.75" customHeight="1" outlineLevel="3">
      <c r="A595" s="8" t="s">
        <v>1706</v>
      </c>
      <c r="B595" s="4" t="s">
        <v>15</v>
      </c>
      <c r="C595" s="4" t="s">
        <v>1707</v>
      </c>
      <c r="D595" s="5"/>
      <c r="E595" s="6">
        <f t="shared" si="64"/>
      </c>
      <c r="F595" s="5"/>
      <c r="G595" s="6">
        <f t="shared" si="65"/>
      </c>
      <c r="H595" s="9">
        <v>474</v>
      </c>
      <c r="I595" s="4" t="s">
        <v>1663</v>
      </c>
      <c r="J595" s="48"/>
      <c r="K595" s="52">
        <f t="shared" si="58"/>
        <v>379.20000000000005</v>
      </c>
      <c r="L595" s="52">
        <f t="shared" si="59"/>
      </c>
    </row>
    <row r="596" spans="1:12" ht="12.75" customHeight="1" outlineLevel="3">
      <c r="A596" s="8" t="s">
        <v>1708</v>
      </c>
      <c r="B596" s="4" t="s">
        <v>173</v>
      </c>
      <c r="C596" s="4" t="s">
        <v>1709</v>
      </c>
      <c r="D596" s="5" t="s">
        <v>1710</v>
      </c>
      <c r="E596" s="6" t="str">
        <f t="shared" si="64"/>
        <v>Фото</v>
      </c>
      <c r="F596" s="5"/>
      <c r="G596" s="6">
        <f t="shared" si="65"/>
      </c>
      <c r="H596" s="7">
        <v>1160</v>
      </c>
      <c r="I596" s="4" t="s">
        <v>1592</v>
      </c>
      <c r="J596" s="48"/>
      <c r="K596" s="52">
        <f t="shared" si="58"/>
        <v>928</v>
      </c>
      <c r="L596" s="52">
        <f t="shared" si="59"/>
      </c>
    </row>
    <row r="597" spans="1:12" ht="12.75" customHeight="1" outlineLevel="3">
      <c r="A597" s="8" t="s">
        <v>1711</v>
      </c>
      <c r="B597" s="4" t="s">
        <v>173</v>
      </c>
      <c r="C597" s="4" t="s">
        <v>1712</v>
      </c>
      <c r="D597" s="5" t="s">
        <v>1713</v>
      </c>
      <c r="E597" s="6" t="str">
        <f t="shared" si="64"/>
        <v>Фото</v>
      </c>
      <c r="F597" s="5"/>
      <c r="G597" s="6">
        <f t="shared" si="65"/>
      </c>
      <c r="H597" s="7">
        <v>1600</v>
      </c>
      <c r="I597" s="4" t="s">
        <v>1592</v>
      </c>
      <c r="J597" s="48"/>
      <c r="K597" s="52">
        <f t="shared" si="58"/>
        <v>1280</v>
      </c>
      <c r="L597" s="52">
        <f t="shared" si="59"/>
      </c>
    </row>
    <row r="598" spans="1:12" ht="12.75" customHeight="1" outlineLevel="3">
      <c r="A598" s="8" t="s">
        <v>1714</v>
      </c>
      <c r="B598" s="4" t="s">
        <v>173</v>
      </c>
      <c r="C598" s="4" t="s">
        <v>1715</v>
      </c>
      <c r="D598" s="5" t="s">
        <v>1716</v>
      </c>
      <c r="E598" s="6" t="str">
        <f t="shared" si="64"/>
        <v>Фото</v>
      </c>
      <c r="F598" s="5"/>
      <c r="G598" s="6">
        <f t="shared" si="65"/>
      </c>
      <c r="H598" s="7">
        <v>1600</v>
      </c>
      <c r="I598" s="4" t="s">
        <v>1592</v>
      </c>
      <c r="J598" s="48"/>
      <c r="K598" s="52">
        <f aca="true" t="shared" si="66" ref="K598:K664">IF(NOT(ISBLANK(H598)),H598*(1-$K$9),"")</f>
        <v>1280</v>
      </c>
      <c r="L598" s="52">
        <f t="shared" si="59"/>
      </c>
    </row>
    <row r="599" spans="1:12" ht="12.75" customHeight="1" outlineLevel="3">
      <c r="A599" s="8" t="s">
        <v>1717</v>
      </c>
      <c r="B599" s="4" t="s">
        <v>173</v>
      </c>
      <c r="C599" s="4" t="s">
        <v>1718</v>
      </c>
      <c r="D599" s="5"/>
      <c r="E599" s="6">
        <f t="shared" si="64"/>
      </c>
      <c r="F599" s="5"/>
      <c r="G599" s="6">
        <f t="shared" si="65"/>
      </c>
      <c r="H599" s="7">
        <v>1524</v>
      </c>
      <c r="I599" s="4" t="s">
        <v>1592</v>
      </c>
      <c r="J599" s="48"/>
      <c r="K599" s="52">
        <f t="shared" si="66"/>
        <v>1219.2</v>
      </c>
      <c r="L599" s="52">
        <f aca="true" t="shared" si="67" ref="L599:L662">IF(NOT(ISBLANK(J599)),J599*K599,"")</f>
      </c>
    </row>
    <row r="600" spans="1:12" ht="12.75" customHeight="1" outlineLevel="3">
      <c r="A600" s="8" t="s">
        <v>1719</v>
      </c>
      <c r="B600" s="4" t="s">
        <v>173</v>
      </c>
      <c r="C600" s="4" t="s">
        <v>1720</v>
      </c>
      <c r="D600" s="5"/>
      <c r="E600" s="6">
        <f t="shared" si="64"/>
      </c>
      <c r="F600" s="5"/>
      <c r="G600" s="6">
        <f t="shared" si="65"/>
      </c>
      <c r="H600" s="7">
        <v>1600</v>
      </c>
      <c r="I600" s="4" t="s">
        <v>1592</v>
      </c>
      <c r="J600" s="48"/>
      <c r="K600" s="52">
        <f t="shared" si="66"/>
        <v>1280</v>
      </c>
      <c r="L600" s="52">
        <f t="shared" si="67"/>
      </c>
    </row>
    <row r="601" spans="1:12" ht="12.75" customHeight="1" outlineLevel="3">
      <c r="A601" s="8" t="s">
        <v>1721</v>
      </c>
      <c r="B601" s="4" t="s">
        <v>173</v>
      </c>
      <c r="C601" s="4" t="s">
        <v>1722</v>
      </c>
      <c r="D601" s="5"/>
      <c r="E601" s="6">
        <f t="shared" si="64"/>
      </c>
      <c r="F601" s="5"/>
      <c r="G601" s="6">
        <f t="shared" si="65"/>
      </c>
      <c r="H601" s="7">
        <v>1156</v>
      </c>
      <c r="I601" s="4" t="s">
        <v>1592</v>
      </c>
      <c r="J601" s="48"/>
      <c r="K601" s="52">
        <f t="shared" si="66"/>
        <v>924.8000000000001</v>
      </c>
      <c r="L601" s="52">
        <f t="shared" si="67"/>
      </c>
    </row>
    <row r="602" spans="1:12" ht="12.75" customHeight="1" outlineLevel="3">
      <c r="A602" s="8" t="s">
        <v>1723</v>
      </c>
      <c r="B602" s="4" t="s">
        <v>32</v>
      </c>
      <c r="C602" s="4" t="s">
        <v>1724</v>
      </c>
      <c r="D602" s="5" t="s">
        <v>1725</v>
      </c>
      <c r="E602" s="6" t="str">
        <f t="shared" si="64"/>
        <v>Фото</v>
      </c>
      <c r="F602" s="5" t="s">
        <v>1726</v>
      </c>
      <c r="G602" s="6" t="str">
        <f t="shared" si="65"/>
        <v>Видео</v>
      </c>
      <c r="H602" s="7">
        <v>1860</v>
      </c>
      <c r="I602" s="4" t="s">
        <v>1592</v>
      </c>
      <c r="J602" s="48"/>
      <c r="K602" s="52">
        <f t="shared" si="66"/>
        <v>1488</v>
      </c>
      <c r="L602" s="52">
        <f t="shared" si="67"/>
      </c>
    </row>
    <row r="603" spans="1:12" ht="12.75" customHeight="1" outlineLevel="3">
      <c r="A603" s="8" t="s">
        <v>1727</v>
      </c>
      <c r="B603" s="4" t="s">
        <v>32</v>
      </c>
      <c r="C603" s="4" t="s">
        <v>1728</v>
      </c>
      <c r="D603" s="5" t="s">
        <v>1729</v>
      </c>
      <c r="E603" s="6" t="str">
        <f t="shared" si="64"/>
        <v>Фото</v>
      </c>
      <c r="F603" s="5" t="s">
        <v>1730</v>
      </c>
      <c r="G603" s="6" t="str">
        <f t="shared" si="65"/>
        <v>Видео</v>
      </c>
      <c r="H603" s="7">
        <v>1860</v>
      </c>
      <c r="I603" s="4" t="s">
        <v>1592</v>
      </c>
      <c r="J603" s="48"/>
      <c r="K603" s="52">
        <f t="shared" si="66"/>
        <v>1488</v>
      </c>
      <c r="L603" s="52">
        <f t="shared" si="67"/>
      </c>
    </row>
    <row r="604" spans="1:12" ht="12.75" customHeight="1" outlineLevel="3">
      <c r="A604" s="8" t="s">
        <v>1731</v>
      </c>
      <c r="B604" s="4" t="s">
        <v>43</v>
      </c>
      <c r="C604" s="4" t="s">
        <v>1732</v>
      </c>
      <c r="D604" s="5" t="s">
        <v>1733</v>
      </c>
      <c r="E604" s="6" t="str">
        <f t="shared" si="64"/>
        <v>Фото</v>
      </c>
      <c r="F604" s="5" t="s">
        <v>1734</v>
      </c>
      <c r="G604" s="6" t="str">
        <f t="shared" si="65"/>
        <v>Видео</v>
      </c>
      <c r="H604" s="9">
        <v>660</v>
      </c>
      <c r="I604" s="4" t="s">
        <v>1663</v>
      </c>
      <c r="J604" s="48"/>
      <c r="K604" s="52">
        <f t="shared" si="66"/>
        <v>528</v>
      </c>
      <c r="L604" s="52">
        <f t="shared" si="67"/>
      </c>
    </row>
    <row r="605" spans="1:12" ht="12.75" customHeight="1" outlineLevel="3">
      <c r="A605" s="8" t="s">
        <v>1735</v>
      </c>
      <c r="B605" s="4" t="s">
        <v>43</v>
      </c>
      <c r="C605" s="4" t="s">
        <v>1736</v>
      </c>
      <c r="D605" s="5" t="s">
        <v>1737</v>
      </c>
      <c r="E605" s="6" t="str">
        <f t="shared" si="64"/>
        <v>Фото</v>
      </c>
      <c r="F605" s="5" t="s">
        <v>1738</v>
      </c>
      <c r="G605" s="6" t="str">
        <f t="shared" si="65"/>
        <v>Видео</v>
      </c>
      <c r="H605" s="7">
        <v>1580</v>
      </c>
      <c r="I605" s="4" t="s">
        <v>1663</v>
      </c>
      <c r="J605" s="48"/>
      <c r="K605" s="52">
        <f t="shared" si="66"/>
        <v>1264</v>
      </c>
      <c r="L605" s="52">
        <f t="shared" si="67"/>
      </c>
    </row>
    <row r="606" spans="1:12" ht="12.75" customHeight="1" outlineLevel="3">
      <c r="A606" s="8" t="s">
        <v>1739</v>
      </c>
      <c r="B606" s="4" t="s">
        <v>43</v>
      </c>
      <c r="C606" s="4" t="s">
        <v>1740</v>
      </c>
      <c r="D606" s="5" t="s">
        <v>1741</v>
      </c>
      <c r="E606" s="6" t="str">
        <f t="shared" si="64"/>
        <v>Фото</v>
      </c>
      <c r="F606" s="5" t="s">
        <v>1742</v>
      </c>
      <c r="G606" s="6" t="str">
        <f t="shared" si="65"/>
        <v>Видео</v>
      </c>
      <c r="H606" s="7">
        <v>2720</v>
      </c>
      <c r="I606" s="4" t="s">
        <v>1592</v>
      </c>
      <c r="J606" s="48"/>
      <c r="K606" s="52">
        <f t="shared" si="66"/>
        <v>2176</v>
      </c>
      <c r="L606" s="52">
        <f t="shared" si="67"/>
      </c>
    </row>
    <row r="607" spans="1:12" ht="12.75" customHeight="1" outlineLevel="3">
      <c r="A607" s="8" t="s">
        <v>1743</v>
      </c>
      <c r="B607" s="4" t="s">
        <v>43</v>
      </c>
      <c r="C607" s="4" t="s">
        <v>1744</v>
      </c>
      <c r="D607" s="5" t="s">
        <v>1745</v>
      </c>
      <c r="E607" s="6" t="str">
        <f t="shared" si="64"/>
        <v>Фото</v>
      </c>
      <c r="F607" s="5" t="s">
        <v>1746</v>
      </c>
      <c r="G607" s="6" t="str">
        <f t="shared" si="65"/>
        <v>Видео</v>
      </c>
      <c r="H607" s="9">
        <v>660</v>
      </c>
      <c r="I607" s="4" t="s">
        <v>1663</v>
      </c>
      <c r="J607" s="48"/>
      <c r="K607" s="52">
        <f t="shared" si="66"/>
        <v>528</v>
      </c>
      <c r="L607" s="52">
        <f t="shared" si="67"/>
      </c>
    </row>
    <row r="608" spans="1:12" ht="12.75" customHeight="1" outlineLevel="3">
      <c r="A608" s="8" t="s">
        <v>1747</v>
      </c>
      <c r="B608" s="4" t="s">
        <v>43</v>
      </c>
      <c r="C608" s="4" t="s">
        <v>1748</v>
      </c>
      <c r="D608" s="5" t="s">
        <v>1749</v>
      </c>
      <c r="E608" s="6" t="str">
        <f t="shared" si="64"/>
        <v>Фото</v>
      </c>
      <c r="F608" s="5" t="s">
        <v>1750</v>
      </c>
      <c r="G608" s="6" t="str">
        <f t="shared" si="65"/>
        <v>Видео</v>
      </c>
      <c r="H608" s="7">
        <v>1240</v>
      </c>
      <c r="I608" s="4" t="s">
        <v>1592</v>
      </c>
      <c r="J608" s="48"/>
      <c r="K608" s="52">
        <f t="shared" si="66"/>
        <v>992</v>
      </c>
      <c r="L608" s="52">
        <f t="shared" si="67"/>
      </c>
    </row>
    <row r="609" spans="1:12" ht="12.75" customHeight="1" outlineLevel="3">
      <c r="A609" s="8" t="s">
        <v>1751</v>
      </c>
      <c r="B609" s="4" t="s">
        <v>43</v>
      </c>
      <c r="C609" s="4" t="s">
        <v>1752</v>
      </c>
      <c r="D609" s="5"/>
      <c r="E609" s="6">
        <f t="shared" si="64"/>
      </c>
      <c r="F609" s="5"/>
      <c r="G609" s="6">
        <f t="shared" si="65"/>
      </c>
      <c r="H609" s="7">
        <v>1396</v>
      </c>
      <c r="I609" s="4" t="s">
        <v>1592</v>
      </c>
      <c r="J609" s="48"/>
      <c r="K609" s="52">
        <f t="shared" si="66"/>
        <v>1116.8</v>
      </c>
      <c r="L609" s="52">
        <f t="shared" si="67"/>
      </c>
    </row>
    <row r="610" spans="1:12" ht="12.75" customHeight="1" outlineLevel="3">
      <c r="A610" s="8" t="s">
        <v>1753</v>
      </c>
      <c r="B610" s="4" t="s">
        <v>43</v>
      </c>
      <c r="C610" s="4" t="s">
        <v>1754</v>
      </c>
      <c r="D610" s="5" t="s">
        <v>1755</v>
      </c>
      <c r="E610" s="6" t="str">
        <f t="shared" si="64"/>
        <v>Фото</v>
      </c>
      <c r="F610" s="5" t="s">
        <v>1756</v>
      </c>
      <c r="G610" s="6" t="str">
        <f t="shared" si="65"/>
        <v>Видео</v>
      </c>
      <c r="H610" s="9">
        <v>660</v>
      </c>
      <c r="I610" s="4" t="s">
        <v>1663</v>
      </c>
      <c r="J610" s="48"/>
      <c r="K610" s="52">
        <f t="shared" si="66"/>
        <v>528</v>
      </c>
      <c r="L610" s="52">
        <f t="shared" si="67"/>
      </c>
    </row>
    <row r="611" spans="1:12" ht="12.75" customHeight="1" outlineLevel="3">
      <c r="A611" s="8" t="s">
        <v>1757</v>
      </c>
      <c r="B611" s="4" t="s">
        <v>43</v>
      </c>
      <c r="C611" s="4" t="s">
        <v>1758</v>
      </c>
      <c r="D611" s="5" t="s">
        <v>1759</v>
      </c>
      <c r="E611" s="6" t="str">
        <f t="shared" si="64"/>
        <v>Фото</v>
      </c>
      <c r="F611" s="5" t="s">
        <v>1760</v>
      </c>
      <c r="G611" s="6" t="str">
        <f t="shared" si="65"/>
        <v>Видео</v>
      </c>
      <c r="H611" s="7">
        <v>1090</v>
      </c>
      <c r="I611" s="4" t="s">
        <v>1663</v>
      </c>
      <c r="J611" s="48"/>
      <c r="K611" s="52">
        <f t="shared" si="66"/>
        <v>872</v>
      </c>
      <c r="L611" s="52">
        <f t="shared" si="67"/>
      </c>
    </row>
    <row r="612" spans="1:12" ht="12.75" customHeight="1" outlineLevel="3">
      <c r="A612" s="8" t="s">
        <v>1761</v>
      </c>
      <c r="B612" s="4" t="s">
        <v>43</v>
      </c>
      <c r="C612" s="4" t="s">
        <v>1762</v>
      </c>
      <c r="D612" s="5" t="s">
        <v>1763</v>
      </c>
      <c r="E612" s="6" t="str">
        <f t="shared" si="64"/>
        <v>Фото</v>
      </c>
      <c r="F612" s="5" t="s">
        <v>1764</v>
      </c>
      <c r="G612" s="6" t="str">
        <f t="shared" si="65"/>
        <v>Видео</v>
      </c>
      <c r="H612" s="7">
        <v>2650</v>
      </c>
      <c r="I612" s="4" t="s">
        <v>17</v>
      </c>
      <c r="J612" s="48"/>
      <c r="K612" s="52">
        <f t="shared" si="66"/>
        <v>2120</v>
      </c>
      <c r="L612" s="52">
        <f t="shared" si="67"/>
      </c>
    </row>
    <row r="613" spans="1:12" ht="12.75" customHeight="1" outlineLevel="3">
      <c r="A613" s="8" t="s">
        <v>1765</v>
      </c>
      <c r="B613" s="4" t="s">
        <v>56</v>
      </c>
      <c r="C613" s="4" t="s">
        <v>1766</v>
      </c>
      <c r="D613" s="5"/>
      <c r="E613" s="6">
        <f t="shared" si="64"/>
      </c>
      <c r="F613" s="5"/>
      <c r="G613" s="6">
        <f t="shared" si="65"/>
      </c>
      <c r="H613" s="7">
        <v>1300</v>
      </c>
      <c r="I613" s="4" t="s">
        <v>1592</v>
      </c>
      <c r="J613" s="48"/>
      <c r="K613" s="52">
        <f t="shared" si="66"/>
        <v>1040</v>
      </c>
      <c r="L613" s="52">
        <f t="shared" si="67"/>
      </c>
    </row>
    <row r="614" spans="1:12" ht="12.75" customHeight="1" outlineLevel="3">
      <c r="A614" s="8" t="s">
        <v>1767</v>
      </c>
      <c r="B614" s="4" t="s">
        <v>56</v>
      </c>
      <c r="C614" s="4" t="s">
        <v>1768</v>
      </c>
      <c r="D614" s="5"/>
      <c r="E614" s="6">
        <f t="shared" si="64"/>
      </c>
      <c r="F614" s="5"/>
      <c r="G614" s="6">
        <f t="shared" si="65"/>
      </c>
      <c r="H614" s="7">
        <v>1376</v>
      </c>
      <c r="I614" s="4" t="s">
        <v>1592</v>
      </c>
      <c r="J614" s="48"/>
      <c r="K614" s="52">
        <f t="shared" si="66"/>
        <v>1100.8</v>
      </c>
      <c r="L614" s="52">
        <f t="shared" si="67"/>
      </c>
    </row>
    <row r="615" spans="1:12" ht="12.75" customHeight="1" outlineLevel="3">
      <c r="A615" s="8" t="s">
        <v>1769</v>
      </c>
      <c r="B615" s="4" t="s">
        <v>56</v>
      </c>
      <c r="C615" s="4" t="s">
        <v>1770</v>
      </c>
      <c r="D615" s="5"/>
      <c r="E615" s="6">
        <f t="shared" si="64"/>
      </c>
      <c r="F615" s="5"/>
      <c r="G615" s="6">
        <f t="shared" si="65"/>
      </c>
      <c r="H615" s="9">
        <v>900</v>
      </c>
      <c r="I615" s="4" t="s">
        <v>1663</v>
      </c>
      <c r="J615" s="48"/>
      <c r="K615" s="52">
        <f t="shared" si="66"/>
        <v>720</v>
      </c>
      <c r="L615" s="52">
        <f t="shared" si="67"/>
      </c>
    </row>
    <row r="616" spans="1:12" ht="12.75" customHeight="1" outlineLevel="3">
      <c r="A616" s="8" t="s">
        <v>1771</v>
      </c>
      <c r="B616" s="4" t="s">
        <v>56</v>
      </c>
      <c r="C616" s="4" t="s">
        <v>1772</v>
      </c>
      <c r="D616" s="5" t="s">
        <v>1773</v>
      </c>
      <c r="E616" s="6" t="str">
        <f t="shared" si="64"/>
        <v>Фото</v>
      </c>
      <c r="F616" s="5" t="s">
        <v>1774</v>
      </c>
      <c r="G616" s="6" t="str">
        <f t="shared" si="65"/>
        <v>Видео</v>
      </c>
      <c r="H616" s="7">
        <v>1232</v>
      </c>
      <c r="I616" s="4" t="s">
        <v>1592</v>
      </c>
      <c r="J616" s="48"/>
      <c r="K616" s="52">
        <f t="shared" si="66"/>
        <v>985.6</v>
      </c>
      <c r="L616" s="52">
        <f t="shared" si="67"/>
      </c>
    </row>
    <row r="617" spans="1:12" ht="12.75" customHeight="1" outlineLevel="3">
      <c r="A617" s="8" t="s">
        <v>1775</v>
      </c>
      <c r="B617" s="4" t="s">
        <v>56</v>
      </c>
      <c r="C617" s="4" t="s">
        <v>1776</v>
      </c>
      <c r="D617" s="5"/>
      <c r="E617" s="6">
        <f t="shared" si="64"/>
      </c>
      <c r="F617" s="5"/>
      <c r="G617" s="6">
        <f t="shared" si="65"/>
      </c>
      <c r="H617" s="9">
        <v>900</v>
      </c>
      <c r="I617" s="4" t="s">
        <v>1663</v>
      </c>
      <c r="J617" s="48"/>
      <c r="K617" s="52">
        <f t="shared" si="66"/>
        <v>720</v>
      </c>
      <c r="L617" s="52">
        <f t="shared" si="67"/>
      </c>
    </row>
    <row r="618" spans="1:12" ht="12.75" customHeight="1" outlineLevel="3">
      <c r="A618" s="8" t="s">
        <v>1777</v>
      </c>
      <c r="B618" s="4" t="s">
        <v>56</v>
      </c>
      <c r="C618" s="4" t="s">
        <v>1778</v>
      </c>
      <c r="D618" s="5" t="s">
        <v>1779</v>
      </c>
      <c r="E618" s="6" t="str">
        <f t="shared" si="64"/>
        <v>Фото</v>
      </c>
      <c r="F618" s="5" t="s">
        <v>1780</v>
      </c>
      <c r="G618" s="6" t="str">
        <f t="shared" si="65"/>
        <v>Видео</v>
      </c>
      <c r="H618" s="9">
        <v>966</v>
      </c>
      <c r="I618" s="4" t="s">
        <v>1663</v>
      </c>
      <c r="J618" s="48"/>
      <c r="K618" s="52">
        <f t="shared" si="66"/>
        <v>772.8000000000001</v>
      </c>
      <c r="L618" s="52">
        <f t="shared" si="67"/>
      </c>
    </row>
    <row r="619" spans="1:12" ht="12.75" customHeight="1" outlineLevel="3">
      <c r="A619" s="8" t="s">
        <v>1781</v>
      </c>
      <c r="B619" s="4" t="s">
        <v>56</v>
      </c>
      <c r="C619" s="4" t="s">
        <v>1782</v>
      </c>
      <c r="D619" s="5"/>
      <c r="E619" s="6">
        <f t="shared" si="64"/>
      </c>
      <c r="F619" s="5"/>
      <c r="G619" s="6">
        <f t="shared" si="65"/>
      </c>
      <c r="H619" s="7">
        <v>1224</v>
      </c>
      <c r="I619" s="4" t="s">
        <v>1592</v>
      </c>
      <c r="J619" s="48"/>
      <c r="K619" s="52">
        <f t="shared" si="66"/>
        <v>979.2</v>
      </c>
      <c r="L619" s="52">
        <f t="shared" si="67"/>
      </c>
    </row>
    <row r="620" spans="1:12" ht="12.75" customHeight="1" outlineLevel="3">
      <c r="A620" s="8" t="s">
        <v>1783</v>
      </c>
      <c r="B620" s="4" t="s">
        <v>110</v>
      </c>
      <c r="C620" s="4" t="s">
        <v>1784</v>
      </c>
      <c r="D620" s="5" t="s">
        <v>1785</v>
      </c>
      <c r="E620" s="6" t="str">
        <f t="shared" si="64"/>
        <v>Фото</v>
      </c>
      <c r="F620" s="5" t="s">
        <v>1786</v>
      </c>
      <c r="G620" s="6" t="str">
        <f t="shared" si="65"/>
        <v>Видео</v>
      </c>
      <c r="H620" s="7">
        <v>1608</v>
      </c>
      <c r="I620" s="4" t="s">
        <v>1592</v>
      </c>
      <c r="J620" s="48"/>
      <c r="K620" s="52">
        <f t="shared" si="66"/>
        <v>1286.4</v>
      </c>
      <c r="L620" s="52">
        <f t="shared" si="67"/>
      </c>
    </row>
    <row r="621" spans="1:12" ht="12.75" customHeight="1" outlineLevel="3">
      <c r="A621" s="8" t="s">
        <v>1787</v>
      </c>
      <c r="B621" s="4" t="s">
        <v>110</v>
      </c>
      <c r="C621" s="4" t="s">
        <v>1788</v>
      </c>
      <c r="D621" s="5" t="s">
        <v>1789</v>
      </c>
      <c r="E621" s="6" t="str">
        <f t="shared" si="64"/>
        <v>Фото</v>
      </c>
      <c r="F621" s="5" t="s">
        <v>1790</v>
      </c>
      <c r="G621" s="6" t="str">
        <f t="shared" si="65"/>
        <v>Видео</v>
      </c>
      <c r="H621" s="7">
        <v>1248</v>
      </c>
      <c r="I621" s="4" t="s">
        <v>1592</v>
      </c>
      <c r="J621" s="48"/>
      <c r="K621" s="52">
        <f t="shared" si="66"/>
        <v>998.4000000000001</v>
      </c>
      <c r="L621" s="52">
        <f t="shared" si="67"/>
      </c>
    </row>
    <row r="622" spans="1:12" ht="12.75" customHeight="1" outlineLevel="3">
      <c r="A622" s="8" t="s">
        <v>1791</v>
      </c>
      <c r="B622" s="4" t="s">
        <v>110</v>
      </c>
      <c r="C622" s="4" t="s">
        <v>1792</v>
      </c>
      <c r="D622" s="5" t="s">
        <v>1793</v>
      </c>
      <c r="E622" s="6" t="str">
        <f t="shared" si="64"/>
        <v>Фото</v>
      </c>
      <c r="F622" s="5" t="s">
        <v>1794</v>
      </c>
      <c r="G622" s="6" t="str">
        <f t="shared" si="65"/>
        <v>Видео</v>
      </c>
      <c r="H622" s="7">
        <v>1248</v>
      </c>
      <c r="I622" s="4" t="s">
        <v>1592</v>
      </c>
      <c r="J622" s="48"/>
      <c r="K622" s="52">
        <f t="shared" si="66"/>
        <v>998.4000000000001</v>
      </c>
      <c r="L622" s="52">
        <f t="shared" si="67"/>
      </c>
    </row>
    <row r="623" spans="1:12" ht="12.75" customHeight="1" outlineLevel="2">
      <c r="A623" s="22" t="s">
        <v>1795</v>
      </c>
      <c r="B623" s="24"/>
      <c r="C623" s="24"/>
      <c r="D623" s="24"/>
      <c r="E623" s="24"/>
      <c r="F623" s="24"/>
      <c r="G623" s="25"/>
      <c r="H623" s="22"/>
      <c r="I623" s="23"/>
      <c r="J623" s="47"/>
      <c r="K623" s="51">
        <f t="shared" si="66"/>
      </c>
      <c r="L623" s="51">
        <f t="shared" si="67"/>
      </c>
    </row>
    <row r="624" spans="1:12" ht="12.75" customHeight="1" outlineLevel="3">
      <c r="A624" s="8" t="s">
        <v>1796</v>
      </c>
      <c r="B624" s="4" t="s">
        <v>15</v>
      </c>
      <c r="C624" s="4" t="s">
        <v>1797</v>
      </c>
      <c r="D624" s="5"/>
      <c r="E624" s="6">
        <f aca="true" t="shared" si="68" ref="E624:E638">IF(NOT(ISBLANK(D624)),HYPERLINK(D624,"Фото"),"")</f>
      </c>
      <c r="F624" s="5"/>
      <c r="G624" s="6">
        <f aca="true" t="shared" si="69" ref="G624:G638">IF(NOT(ISBLANK(F624)),HYPERLINK(F624,"Видео"),"")</f>
      </c>
      <c r="H624" s="9">
        <v>499</v>
      </c>
      <c r="I624" s="4" t="s">
        <v>17</v>
      </c>
      <c r="J624" s="48"/>
      <c r="K624" s="52">
        <f t="shared" si="66"/>
        <v>399.20000000000005</v>
      </c>
      <c r="L624" s="52">
        <f t="shared" si="67"/>
      </c>
    </row>
    <row r="625" spans="1:12" ht="12.75" customHeight="1" outlineLevel="3">
      <c r="A625" s="8" t="s">
        <v>1798</v>
      </c>
      <c r="B625" s="4" t="s">
        <v>15</v>
      </c>
      <c r="C625" s="4" t="s">
        <v>1799</v>
      </c>
      <c r="D625" s="5" t="s">
        <v>1800</v>
      </c>
      <c r="E625" s="6" t="str">
        <f t="shared" si="68"/>
        <v>Фото</v>
      </c>
      <c r="F625" s="5"/>
      <c r="G625" s="6">
        <f t="shared" si="69"/>
      </c>
      <c r="H625" s="9">
        <v>668</v>
      </c>
      <c r="I625" s="4" t="s">
        <v>17</v>
      </c>
      <c r="J625" s="48"/>
      <c r="K625" s="52">
        <f t="shared" si="66"/>
        <v>534.4</v>
      </c>
      <c r="L625" s="52">
        <f t="shared" si="67"/>
      </c>
    </row>
    <row r="626" spans="1:12" ht="12.75" customHeight="1" outlineLevel="3">
      <c r="A626" s="8" t="s">
        <v>1801</v>
      </c>
      <c r="B626" s="4" t="s">
        <v>15</v>
      </c>
      <c r="C626" s="4" t="s">
        <v>1802</v>
      </c>
      <c r="D626" s="5"/>
      <c r="E626" s="6">
        <f t="shared" si="68"/>
      </c>
      <c r="F626" s="5"/>
      <c r="G626" s="6">
        <f t="shared" si="69"/>
      </c>
      <c r="H626" s="9">
        <v>668</v>
      </c>
      <c r="I626" s="4" t="s">
        <v>17</v>
      </c>
      <c r="J626" s="48"/>
      <c r="K626" s="52">
        <f t="shared" si="66"/>
        <v>534.4</v>
      </c>
      <c r="L626" s="52">
        <f t="shared" si="67"/>
      </c>
    </row>
    <row r="627" spans="1:12" ht="12.75" customHeight="1" outlineLevel="3">
      <c r="A627" s="8" t="s">
        <v>1803</v>
      </c>
      <c r="B627" s="4" t="s">
        <v>15</v>
      </c>
      <c r="C627" s="4" t="s">
        <v>1804</v>
      </c>
      <c r="D627" s="5" t="s">
        <v>1805</v>
      </c>
      <c r="E627" s="6" t="str">
        <f t="shared" si="68"/>
        <v>Фото</v>
      </c>
      <c r="F627" s="5"/>
      <c r="G627" s="6">
        <f t="shared" si="69"/>
      </c>
      <c r="H627" s="9">
        <v>668</v>
      </c>
      <c r="I627" s="4" t="s">
        <v>17</v>
      </c>
      <c r="J627" s="48"/>
      <c r="K627" s="52">
        <f t="shared" si="66"/>
        <v>534.4</v>
      </c>
      <c r="L627" s="52">
        <f t="shared" si="67"/>
      </c>
    </row>
    <row r="628" spans="1:12" ht="12.75" customHeight="1" outlineLevel="3">
      <c r="A628" s="8" t="s">
        <v>1806</v>
      </c>
      <c r="B628" s="4" t="s">
        <v>173</v>
      </c>
      <c r="C628" s="4" t="s">
        <v>1807</v>
      </c>
      <c r="D628" s="5" t="s">
        <v>1808</v>
      </c>
      <c r="E628" s="6" t="str">
        <f t="shared" si="68"/>
        <v>Фото</v>
      </c>
      <c r="F628" s="5" t="s">
        <v>1809</v>
      </c>
      <c r="G628" s="6" t="str">
        <f t="shared" si="69"/>
        <v>Видео</v>
      </c>
      <c r="H628" s="7">
        <v>1430</v>
      </c>
      <c r="I628" s="4" t="s">
        <v>1663</v>
      </c>
      <c r="J628" s="48"/>
      <c r="K628" s="52">
        <f t="shared" si="66"/>
        <v>1144</v>
      </c>
      <c r="L628" s="52">
        <f t="shared" si="67"/>
      </c>
    </row>
    <row r="629" spans="1:12" ht="12.75" customHeight="1" outlineLevel="3">
      <c r="A629" s="8" t="s">
        <v>1810</v>
      </c>
      <c r="B629" s="4" t="s">
        <v>43</v>
      </c>
      <c r="C629" s="4" t="s">
        <v>1811</v>
      </c>
      <c r="D629" s="5"/>
      <c r="E629" s="6">
        <f t="shared" si="68"/>
      </c>
      <c r="F629" s="5"/>
      <c r="G629" s="6">
        <f t="shared" si="69"/>
      </c>
      <c r="H629" s="7">
        <v>2490</v>
      </c>
      <c r="I629" s="4" t="s">
        <v>17</v>
      </c>
      <c r="J629" s="48"/>
      <c r="K629" s="52">
        <f t="shared" si="66"/>
        <v>1992</v>
      </c>
      <c r="L629" s="52">
        <f t="shared" si="67"/>
      </c>
    </row>
    <row r="630" spans="1:12" ht="12.75" customHeight="1" outlineLevel="3">
      <c r="A630" s="8" t="s">
        <v>1812</v>
      </c>
      <c r="B630" s="4" t="s">
        <v>43</v>
      </c>
      <c r="C630" s="4" t="s">
        <v>1813</v>
      </c>
      <c r="D630" s="5"/>
      <c r="E630" s="6">
        <f t="shared" si="68"/>
      </c>
      <c r="F630" s="5"/>
      <c r="G630" s="6">
        <f t="shared" si="69"/>
      </c>
      <c r="H630" s="7">
        <v>1380</v>
      </c>
      <c r="I630" s="4" t="s">
        <v>1663</v>
      </c>
      <c r="J630" s="48"/>
      <c r="K630" s="52">
        <f t="shared" si="66"/>
        <v>1104</v>
      </c>
      <c r="L630" s="52">
        <f t="shared" si="67"/>
      </c>
    </row>
    <row r="631" spans="1:12" ht="12.75" customHeight="1" outlineLevel="3">
      <c r="A631" s="8" t="s">
        <v>1814</v>
      </c>
      <c r="B631" s="4" t="s">
        <v>43</v>
      </c>
      <c r="C631" s="4" t="s">
        <v>1815</v>
      </c>
      <c r="D631" s="5" t="s">
        <v>1816</v>
      </c>
      <c r="E631" s="6" t="str">
        <f t="shared" si="68"/>
        <v>Фото</v>
      </c>
      <c r="F631" s="5" t="s">
        <v>1817</v>
      </c>
      <c r="G631" s="6" t="str">
        <f t="shared" si="69"/>
        <v>Видео</v>
      </c>
      <c r="H631" s="7">
        <v>2250</v>
      </c>
      <c r="I631" s="4" t="s">
        <v>1663</v>
      </c>
      <c r="J631" s="48"/>
      <c r="K631" s="52">
        <f t="shared" si="66"/>
        <v>1800</v>
      </c>
      <c r="L631" s="52">
        <f t="shared" si="67"/>
      </c>
    </row>
    <row r="632" spans="1:12" ht="12.75" customHeight="1" outlineLevel="3">
      <c r="A632" s="8" t="s">
        <v>1818</v>
      </c>
      <c r="B632" s="4" t="s">
        <v>56</v>
      </c>
      <c r="C632" s="4" t="s">
        <v>1819</v>
      </c>
      <c r="D632" s="5" t="s">
        <v>1820</v>
      </c>
      <c r="E632" s="6" t="str">
        <f t="shared" si="68"/>
        <v>Фото</v>
      </c>
      <c r="F632" s="5" t="s">
        <v>1821</v>
      </c>
      <c r="G632" s="6" t="str">
        <f t="shared" si="69"/>
        <v>Видео</v>
      </c>
      <c r="H632" s="7">
        <v>1716</v>
      </c>
      <c r="I632" s="4" t="s">
        <v>1663</v>
      </c>
      <c r="J632" s="48"/>
      <c r="K632" s="52">
        <f t="shared" si="66"/>
        <v>1372.8000000000002</v>
      </c>
      <c r="L632" s="52">
        <f t="shared" si="67"/>
      </c>
    </row>
    <row r="633" spans="1:12" ht="12.75" customHeight="1" outlineLevel="3">
      <c r="A633" s="8" t="s">
        <v>1822</v>
      </c>
      <c r="B633" s="4" t="s">
        <v>56</v>
      </c>
      <c r="C633" s="4" t="s">
        <v>1823</v>
      </c>
      <c r="D633" s="5"/>
      <c r="E633" s="6">
        <f t="shared" si="68"/>
      </c>
      <c r="F633" s="5"/>
      <c r="G633" s="6">
        <f t="shared" si="69"/>
      </c>
      <c r="H633" s="7">
        <v>1542</v>
      </c>
      <c r="I633" s="4" t="s">
        <v>1663</v>
      </c>
      <c r="J633" s="48"/>
      <c r="K633" s="52">
        <f t="shared" si="66"/>
        <v>1233.6000000000001</v>
      </c>
      <c r="L633" s="52">
        <f t="shared" si="67"/>
      </c>
    </row>
    <row r="634" spans="1:12" ht="12.75" customHeight="1" outlineLevel="3">
      <c r="A634" s="8" t="s">
        <v>1824</v>
      </c>
      <c r="B634" s="4" t="s">
        <v>56</v>
      </c>
      <c r="C634" s="4" t="s">
        <v>1825</v>
      </c>
      <c r="D634" s="5" t="s">
        <v>1826</v>
      </c>
      <c r="E634" s="6" t="str">
        <f t="shared" si="68"/>
        <v>Фото</v>
      </c>
      <c r="F634" s="5" t="s">
        <v>1827</v>
      </c>
      <c r="G634" s="6" t="str">
        <f t="shared" si="69"/>
        <v>Видео</v>
      </c>
      <c r="H634" s="7">
        <v>1336</v>
      </c>
      <c r="I634" s="4" t="s">
        <v>1663</v>
      </c>
      <c r="J634" s="48"/>
      <c r="K634" s="52">
        <f t="shared" si="66"/>
        <v>1068.8</v>
      </c>
      <c r="L634" s="52">
        <f t="shared" si="67"/>
      </c>
    </row>
    <row r="635" spans="1:12" ht="12.75" customHeight="1" outlineLevel="3">
      <c r="A635" s="8" t="s">
        <v>1828</v>
      </c>
      <c r="B635" s="4" t="s">
        <v>461</v>
      </c>
      <c r="C635" s="4" t="s">
        <v>1829</v>
      </c>
      <c r="D635" s="5"/>
      <c r="E635" s="6">
        <f t="shared" si="68"/>
      </c>
      <c r="F635" s="5"/>
      <c r="G635" s="6">
        <f t="shared" si="69"/>
      </c>
      <c r="H635" s="9">
        <v>920</v>
      </c>
      <c r="I635" s="4" t="s">
        <v>1663</v>
      </c>
      <c r="J635" s="48"/>
      <c r="K635" s="52">
        <f t="shared" si="66"/>
        <v>736</v>
      </c>
      <c r="L635" s="52">
        <f t="shared" si="67"/>
      </c>
    </row>
    <row r="636" spans="1:12" ht="12.75" customHeight="1" outlineLevel="3">
      <c r="A636" s="8" t="s">
        <v>1830</v>
      </c>
      <c r="B636" s="4" t="s">
        <v>461</v>
      </c>
      <c r="C636" s="4" t="s">
        <v>1831</v>
      </c>
      <c r="D636" s="5"/>
      <c r="E636" s="6">
        <f t="shared" si="68"/>
      </c>
      <c r="F636" s="5"/>
      <c r="G636" s="6">
        <f t="shared" si="69"/>
      </c>
      <c r="H636" s="7">
        <v>1100</v>
      </c>
      <c r="I636" s="4" t="s">
        <v>1663</v>
      </c>
      <c r="J636" s="48"/>
      <c r="K636" s="52">
        <f t="shared" si="66"/>
        <v>880</v>
      </c>
      <c r="L636" s="52">
        <f t="shared" si="67"/>
      </c>
    </row>
    <row r="637" spans="1:12" ht="12.75" customHeight="1" outlineLevel="3">
      <c r="A637" s="8" t="s">
        <v>1832</v>
      </c>
      <c r="B637" s="4" t="s">
        <v>110</v>
      </c>
      <c r="C637" s="4" t="s">
        <v>1833</v>
      </c>
      <c r="D637" s="5" t="s">
        <v>1834</v>
      </c>
      <c r="E637" s="6" t="str">
        <f t="shared" si="68"/>
        <v>Фото</v>
      </c>
      <c r="F637" s="5" t="s">
        <v>1835</v>
      </c>
      <c r="G637" s="6" t="str">
        <f t="shared" si="69"/>
        <v>Видео</v>
      </c>
      <c r="H637" s="7">
        <v>1360</v>
      </c>
      <c r="I637" s="4" t="s">
        <v>1663</v>
      </c>
      <c r="J637" s="48"/>
      <c r="K637" s="52">
        <f t="shared" si="66"/>
        <v>1088</v>
      </c>
      <c r="L637" s="52">
        <f t="shared" si="67"/>
      </c>
    </row>
    <row r="638" spans="1:12" ht="12.75" customHeight="1" outlineLevel="3">
      <c r="A638" s="8" t="s">
        <v>1836</v>
      </c>
      <c r="B638" s="4" t="s">
        <v>110</v>
      </c>
      <c r="C638" s="4" t="s">
        <v>1837</v>
      </c>
      <c r="D638" s="5" t="s">
        <v>1838</v>
      </c>
      <c r="E638" s="6" t="str">
        <f t="shared" si="68"/>
        <v>Фото</v>
      </c>
      <c r="F638" s="5" t="s">
        <v>1786</v>
      </c>
      <c r="G638" s="6" t="str">
        <f t="shared" si="69"/>
        <v>Видео</v>
      </c>
      <c r="H638" s="7">
        <v>1526</v>
      </c>
      <c r="I638" s="4" t="s">
        <v>1663</v>
      </c>
      <c r="J638" s="48"/>
      <c r="K638" s="52">
        <f t="shared" si="66"/>
        <v>1220.8</v>
      </c>
      <c r="L638" s="52">
        <f t="shared" si="67"/>
      </c>
    </row>
    <row r="639" spans="1:12" ht="12.75" customHeight="1" outlineLevel="2">
      <c r="A639" s="22" t="s">
        <v>1839</v>
      </c>
      <c r="B639" s="24"/>
      <c r="C639" s="24"/>
      <c r="D639" s="24"/>
      <c r="E639" s="24"/>
      <c r="F639" s="24"/>
      <c r="G639" s="25"/>
      <c r="H639" s="22"/>
      <c r="I639" s="23"/>
      <c r="J639" s="47"/>
      <c r="K639" s="51">
        <f t="shared" si="66"/>
      </c>
      <c r="L639" s="51">
        <f t="shared" si="67"/>
      </c>
    </row>
    <row r="640" spans="1:12" ht="12.75" customHeight="1" outlineLevel="3">
      <c r="A640" s="8" t="s">
        <v>1840</v>
      </c>
      <c r="B640" s="4" t="s">
        <v>15</v>
      </c>
      <c r="C640" s="4" t="s">
        <v>1841</v>
      </c>
      <c r="D640" s="5" t="s">
        <v>1842</v>
      </c>
      <c r="E640" s="6" t="str">
        <f aca="true" t="shared" si="70" ref="E640:E650">IF(NOT(ISBLANK(D640)),HYPERLINK(D640,"Фото"),"")</f>
        <v>Фото</v>
      </c>
      <c r="F640" s="5" t="s">
        <v>1843</v>
      </c>
      <c r="G640" s="6" t="str">
        <f aca="true" t="shared" si="71" ref="G640:G650">IF(NOT(ISBLANK(F640)),HYPERLINK(F640,"Видео"),"")</f>
        <v>Видео</v>
      </c>
      <c r="H640" s="7">
        <v>1130</v>
      </c>
      <c r="I640" s="4" t="s">
        <v>17</v>
      </c>
      <c r="J640" s="48"/>
      <c r="K640" s="52">
        <f t="shared" si="66"/>
        <v>904</v>
      </c>
      <c r="L640" s="52">
        <f t="shared" si="67"/>
      </c>
    </row>
    <row r="641" spans="1:12" ht="12.75" customHeight="1" outlineLevel="3">
      <c r="A641" s="8" t="s">
        <v>1844</v>
      </c>
      <c r="B641" s="4" t="s">
        <v>15</v>
      </c>
      <c r="C641" s="4" t="s">
        <v>1845</v>
      </c>
      <c r="D641" s="5" t="s">
        <v>1846</v>
      </c>
      <c r="E641" s="6" t="str">
        <f t="shared" si="70"/>
        <v>Фото</v>
      </c>
      <c r="F641" s="5" t="s">
        <v>1847</v>
      </c>
      <c r="G641" s="6" t="str">
        <f t="shared" si="71"/>
        <v>Видео</v>
      </c>
      <c r="H641" s="9">
        <v>890</v>
      </c>
      <c r="I641" s="4" t="s">
        <v>17</v>
      </c>
      <c r="J641" s="48"/>
      <c r="K641" s="52">
        <f t="shared" si="66"/>
        <v>712</v>
      </c>
      <c r="L641" s="52">
        <f t="shared" si="67"/>
      </c>
    </row>
    <row r="642" spans="1:12" ht="12.75" customHeight="1" outlineLevel="3">
      <c r="A642" s="8" t="s">
        <v>1848</v>
      </c>
      <c r="B642" s="4" t="s">
        <v>15</v>
      </c>
      <c r="C642" s="4" t="s">
        <v>1849</v>
      </c>
      <c r="D642" s="5" t="s">
        <v>1850</v>
      </c>
      <c r="E642" s="6" t="str">
        <f t="shared" si="70"/>
        <v>Фото</v>
      </c>
      <c r="F642" s="5" t="s">
        <v>1851</v>
      </c>
      <c r="G642" s="6" t="str">
        <f t="shared" si="71"/>
        <v>Видео</v>
      </c>
      <c r="H642" s="9">
        <v>890</v>
      </c>
      <c r="I642" s="4" t="s">
        <v>17</v>
      </c>
      <c r="J642" s="48"/>
      <c r="K642" s="52">
        <f t="shared" si="66"/>
        <v>712</v>
      </c>
      <c r="L642" s="52">
        <f t="shared" si="67"/>
      </c>
    </row>
    <row r="643" spans="1:12" ht="12.75" customHeight="1" outlineLevel="3">
      <c r="A643" s="8" t="s">
        <v>1852</v>
      </c>
      <c r="B643" s="4" t="s">
        <v>15</v>
      </c>
      <c r="C643" s="4" t="s">
        <v>1853</v>
      </c>
      <c r="D643" s="5" t="s">
        <v>1854</v>
      </c>
      <c r="E643" s="6" t="str">
        <f t="shared" si="70"/>
        <v>Фото</v>
      </c>
      <c r="F643" s="5" t="s">
        <v>1855</v>
      </c>
      <c r="G643" s="6" t="str">
        <f t="shared" si="71"/>
        <v>Видео</v>
      </c>
      <c r="H643" s="9">
        <v>890</v>
      </c>
      <c r="I643" s="4" t="s">
        <v>17</v>
      </c>
      <c r="J643" s="48"/>
      <c r="K643" s="52">
        <f t="shared" si="66"/>
        <v>712</v>
      </c>
      <c r="L643" s="52">
        <f t="shared" si="67"/>
      </c>
    </row>
    <row r="644" spans="1:12" ht="12.75" customHeight="1" outlineLevel="3">
      <c r="A644" s="8" t="s">
        <v>1856</v>
      </c>
      <c r="B644" s="4" t="s">
        <v>43</v>
      </c>
      <c r="C644" s="4" t="s">
        <v>1857</v>
      </c>
      <c r="D644" s="5" t="s">
        <v>1858</v>
      </c>
      <c r="E644" s="6" t="str">
        <f t="shared" si="70"/>
        <v>Фото</v>
      </c>
      <c r="F644" s="5" t="s">
        <v>1859</v>
      </c>
      <c r="G644" s="6" t="str">
        <f t="shared" si="71"/>
        <v>Видео</v>
      </c>
      <c r="H644" s="7">
        <v>1790</v>
      </c>
      <c r="I644" s="4" t="s">
        <v>17</v>
      </c>
      <c r="J644" s="48"/>
      <c r="K644" s="52">
        <f t="shared" si="66"/>
        <v>1432</v>
      </c>
      <c r="L644" s="52">
        <f t="shared" si="67"/>
      </c>
    </row>
    <row r="645" spans="1:12" ht="12.75" customHeight="1" outlineLevel="3">
      <c r="A645" s="8" t="s">
        <v>1860</v>
      </c>
      <c r="B645" s="4" t="s">
        <v>43</v>
      </c>
      <c r="C645" s="4" t="s">
        <v>1861</v>
      </c>
      <c r="D645" s="5"/>
      <c r="E645" s="6">
        <f t="shared" si="70"/>
      </c>
      <c r="F645" s="5"/>
      <c r="G645" s="6">
        <f t="shared" si="71"/>
      </c>
      <c r="H645" s="7">
        <v>1350</v>
      </c>
      <c r="I645" s="4" t="s">
        <v>17</v>
      </c>
      <c r="J645" s="48"/>
      <c r="K645" s="52">
        <f t="shared" si="66"/>
        <v>1080</v>
      </c>
      <c r="L645" s="52">
        <f t="shared" si="67"/>
      </c>
    </row>
    <row r="646" spans="1:12" ht="12.75" customHeight="1" outlineLevel="3">
      <c r="A646" s="8" t="s">
        <v>1862</v>
      </c>
      <c r="B646" s="4" t="s">
        <v>43</v>
      </c>
      <c r="C646" s="4" t="s">
        <v>1863</v>
      </c>
      <c r="D646" s="5" t="s">
        <v>1864</v>
      </c>
      <c r="E646" s="6" t="str">
        <f t="shared" si="70"/>
        <v>Фото</v>
      </c>
      <c r="F646" s="5"/>
      <c r="G646" s="6">
        <f t="shared" si="71"/>
      </c>
      <c r="H646" s="7">
        <v>1790</v>
      </c>
      <c r="I646" s="4" t="s">
        <v>17</v>
      </c>
      <c r="J646" s="48"/>
      <c r="K646" s="52">
        <f t="shared" si="66"/>
        <v>1432</v>
      </c>
      <c r="L646" s="52">
        <f t="shared" si="67"/>
      </c>
    </row>
    <row r="647" spans="1:12" ht="12.75" customHeight="1" outlineLevel="3">
      <c r="A647" s="8" t="s">
        <v>1865</v>
      </c>
      <c r="B647" s="4" t="s">
        <v>43</v>
      </c>
      <c r="C647" s="4" t="s">
        <v>1866</v>
      </c>
      <c r="D647" s="5"/>
      <c r="E647" s="6">
        <f t="shared" si="70"/>
      </c>
      <c r="F647" s="5"/>
      <c r="G647" s="6">
        <f t="shared" si="71"/>
      </c>
      <c r="H647" s="7">
        <v>1350</v>
      </c>
      <c r="I647" s="4" t="s">
        <v>17</v>
      </c>
      <c r="J647" s="48"/>
      <c r="K647" s="52">
        <f t="shared" si="66"/>
        <v>1080</v>
      </c>
      <c r="L647" s="52">
        <f t="shared" si="67"/>
      </c>
    </row>
    <row r="648" spans="1:12" ht="12.75" customHeight="1" outlineLevel="3">
      <c r="A648" s="8" t="s">
        <v>1867</v>
      </c>
      <c r="B648" s="4" t="s">
        <v>56</v>
      </c>
      <c r="C648" s="4" t="s">
        <v>1868</v>
      </c>
      <c r="D648" s="5" t="s">
        <v>1869</v>
      </c>
      <c r="E648" s="6" t="str">
        <f t="shared" si="70"/>
        <v>Фото</v>
      </c>
      <c r="F648" s="5" t="s">
        <v>1870</v>
      </c>
      <c r="G648" s="6" t="str">
        <f t="shared" si="71"/>
        <v>Видео</v>
      </c>
      <c r="H648" s="7">
        <v>1384</v>
      </c>
      <c r="I648" s="4" t="s">
        <v>17</v>
      </c>
      <c r="J648" s="48"/>
      <c r="K648" s="52">
        <f t="shared" si="66"/>
        <v>1107.2</v>
      </c>
      <c r="L648" s="52">
        <f t="shared" si="67"/>
      </c>
    </row>
    <row r="649" spans="1:12" ht="12.75" customHeight="1" outlineLevel="3">
      <c r="A649" s="8" t="s">
        <v>1871</v>
      </c>
      <c r="B649" s="4" t="s">
        <v>110</v>
      </c>
      <c r="C649" s="4" t="s">
        <v>1872</v>
      </c>
      <c r="D649" s="5" t="s">
        <v>1873</v>
      </c>
      <c r="E649" s="6" t="str">
        <f t="shared" si="70"/>
        <v>Фото</v>
      </c>
      <c r="F649" s="5" t="s">
        <v>1874</v>
      </c>
      <c r="G649" s="6" t="str">
        <f t="shared" si="71"/>
        <v>Видео</v>
      </c>
      <c r="H649" s="7">
        <v>1163</v>
      </c>
      <c r="I649" s="4" t="s">
        <v>17</v>
      </c>
      <c r="J649" s="48"/>
      <c r="K649" s="52">
        <f t="shared" si="66"/>
        <v>930.4000000000001</v>
      </c>
      <c r="L649" s="52">
        <f t="shared" si="67"/>
      </c>
    </row>
    <row r="650" spans="1:12" ht="12.75" customHeight="1" outlineLevel="3">
      <c r="A650" s="8" t="s">
        <v>1875</v>
      </c>
      <c r="B650" s="4" t="s">
        <v>110</v>
      </c>
      <c r="C650" s="4" t="s">
        <v>1876</v>
      </c>
      <c r="D650" s="5" t="s">
        <v>1877</v>
      </c>
      <c r="E650" s="6" t="str">
        <f t="shared" si="70"/>
        <v>Фото</v>
      </c>
      <c r="F650" s="5" t="s">
        <v>1878</v>
      </c>
      <c r="G650" s="6" t="str">
        <f t="shared" si="71"/>
        <v>Видео</v>
      </c>
      <c r="H650" s="7">
        <v>1163</v>
      </c>
      <c r="I650" s="4" t="s">
        <v>17</v>
      </c>
      <c r="J650" s="48"/>
      <c r="K650" s="52">
        <f t="shared" si="66"/>
        <v>930.4000000000001</v>
      </c>
      <c r="L650" s="52">
        <f t="shared" si="67"/>
      </c>
    </row>
    <row r="651" spans="1:12" ht="12.75" customHeight="1" outlineLevel="2">
      <c r="A651" s="22" t="s">
        <v>1879</v>
      </c>
      <c r="B651" s="24"/>
      <c r="C651" s="24"/>
      <c r="D651" s="24"/>
      <c r="E651" s="24"/>
      <c r="F651" s="24"/>
      <c r="G651" s="25"/>
      <c r="H651" s="22"/>
      <c r="I651" s="23"/>
      <c r="J651" s="47"/>
      <c r="K651" s="51">
        <f t="shared" si="66"/>
      </c>
      <c r="L651" s="51">
        <f t="shared" si="67"/>
      </c>
    </row>
    <row r="652" spans="1:12" ht="12.75" customHeight="1" outlineLevel="3">
      <c r="A652" s="8" t="s">
        <v>1880</v>
      </c>
      <c r="B652" s="4" t="s">
        <v>15</v>
      </c>
      <c r="C652" s="4" t="s">
        <v>1881</v>
      </c>
      <c r="D652" s="5" t="s">
        <v>1882</v>
      </c>
      <c r="E652" s="6" t="str">
        <f aca="true" t="shared" si="72" ref="E652:E662">IF(NOT(ISBLANK(D652)),HYPERLINK(D652,"Фото"),"")</f>
        <v>Фото</v>
      </c>
      <c r="F652" s="5" t="s">
        <v>1883</v>
      </c>
      <c r="G652" s="6" t="str">
        <f aca="true" t="shared" si="73" ref="G652:G662">IF(NOT(ISBLANK(F652)),HYPERLINK(F652,"Видео"),"")</f>
        <v>Видео</v>
      </c>
      <c r="H652" s="7">
        <v>1600</v>
      </c>
      <c r="I652" s="4" t="s">
        <v>17</v>
      </c>
      <c r="J652" s="48"/>
      <c r="K652" s="52">
        <f t="shared" si="66"/>
        <v>1280</v>
      </c>
      <c r="L652" s="52">
        <f t="shared" si="67"/>
      </c>
    </row>
    <row r="653" spans="1:12" ht="12.75" customHeight="1" outlineLevel="3">
      <c r="A653" s="8" t="s">
        <v>1884</v>
      </c>
      <c r="B653" s="4" t="s">
        <v>15</v>
      </c>
      <c r="C653" s="4" t="s">
        <v>1885</v>
      </c>
      <c r="D653" s="5" t="s">
        <v>1886</v>
      </c>
      <c r="E653" s="6" t="str">
        <f t="shared" si="72"/>
        <v>Фото</v>
      </c>
      <c r="F653" s="5" t="s">
        <v>1887</v>
      </c>
      <c r="G653" s="6" t="str">
        <f t="shared" si="73"/>
        <v>Видео</v>
      </c>
      <c r="H653" s="7">
        <v>1600</v>
      </c>
      <c r="I653" s="4" t="s">
        <v>17</v>
      </c>
      <c r="J653" s="48"/>
      <c r="K653" s="52">
        <f t="shared" si="66"/>
        <v>1280</v>
      </c>
      <c r="L653" s="52">
        <f t="shared" si="67"/>
      </c>
    </row>
    <row r="654" spans="1:12" ht="12.75" customHeight="1" outlineLevel="3">
      <c r="A654" s="8" t="s">
        <v>1888</v>
      </c>
      <c r="B654" s="4" t="s">
        <v>15</v>
      </c>
      <c r="C654" s="4" t="s">
        <v>1889</v>
      </c>
      <c r="D654" s="5"/>
      <c r="E654" s="6">
        <f t="shared" si="72"/>
      </c>
      <c r="F654" s="5"/>
      <c r="G654" s="6">
        <f t="shared" si="73"/>
      </c>
      <c r="H654" s="7">
        <v>1835</v>
      </c>
      <c r="I654" s="4" t="s">
        <v>17</v>
      </c>
      <c r="J654" s="48"/>
      <c r="K654" s="52">
        <f t="shared" si="66"/>
        <v>1468</v>
      </c>
      <c r="L654" s="52">
        <f t="shared" si="67"/>
      </c>
    </row>
    <row r="655" spans="1:12" ht="12.75" customHeight="1" outlineLevel="3">
      <c r="A655" s="8" t="s">
        <v>1890</v>
      </c>
      <c r="B655" s="4" t="s">
        <v>15</v>
      </c>
      <c r="C655" s="4" t="s">
        <v>1891</v>
      </c>
      <c r="D655" s="5"/>
      <c r="E655" s="6">
        <f t="shared" si="72"/>
      </c>
      <c r="F655" s="5"/>
      <c r="G655" s="6">
        <f t="shared" si="73"/>
      </c>
      <c r="H655" s="7">
        <v>2500</v>
      </c>
      <c r="I655" s="4" t="s">
        <v>17</v>
      </c>
      <c r="J655" s="48"/>
      <c r="K655" s="52">
        <f t="shared" si="66"/>
        <v>2000</v>
      </c>
      <c r="L655" s="52">
        <f t="shared" si="67"/>
      </c>
    </row>
    <row r="656" spans="1:12" ht="12.75" customHeight="1" outlineLevel="3">
      <c r="A656" s="8" t="s">
        <v>1892</v>
      </c>
      <c r="B656" s="4" t="s">
        <v>15</v>
      </c>
      <c r="C656" s="4" t="s">
        <v>1893</v>
      </c>
      <c r="D656" s="5" t="s">
        <v>1894</v>
      </c>
      <c r="E656" s="6" t="str">
        <f t="shared" si="72"/>
        <v>Фото</v>
      </c>
      <c r="F656" s="5" t="s">
        <v>1887</v>
      </c>
      <c r="G656" s="6" t="str">
        <f t="shared" si="73"/>
        <v>Видео</v>
      </c>
      <c r="H656" s="7">
        <v>2500</v>
      </c>
      <c r="I656" s="4" t="s">
        <v>17</v>
      </c>
      <c r="J656" s="48"/>
      <c r="K656" s="52">
        <f t="shared" si="66"/>
        <v>2000</v>
      </c>
      <c r="L656" s="52">
        <f t="shared" si="67"/>
      </c>
    </row>
    <row r="657" spans="1:12" ht="12.75" customHeight="1" outlineLevel="3">
      <c r="A657" s="8" t="s">
        <v>1895</v>
      </c>
      <c r="B657" s="4" t="s">
        <v>15</v>
      </c>
      <c r="C657" s="4" t="s">
        <v>1896</v>
      </c>
      <c r="D657" s="5"/>
      <c r="E657" s="6">
        <f t="shared" si="72"/>
      </c>
      <c r="F657" s="5"/>
      <c r="G657" s="6">
        <f t="shared" si="73"/>
      </c>
      <c r="H657" s="7">
        <v>2500</v>
      </c>
      <c r="I657" s="4" t="s">
        <v>17</v>
      </c>
      <c r="J657" s="48"/>
      <c r="K657" s="52">
        <f t="shared" si="66"/>
        <v>2000</v>
      </c>
      <c r="L657" s="52">
        <f t="shared" si="67"/>
      </c>
    </row>
    <row r="658" spans="1:12" ht="12.75" customHeight="1" outlineLevel="3">
      <c r="A658" s="8" t="s">
        <v>1897</v>
      </c>
      <c r="B658" s="4" t="s">
        <v>56</v>
      </c>
      <c r="C658" s="4" t="s">
        <v>1898</v>
      </c>
      <c r="D658" s="5"/>
      <c r="E658" s="6">
        <f t="shared" si="72"/>
      </c>
      <c r="F658" s="5"/>
      <c r="G658" s="6">
        <f t="shared" si="73"/>
      </c>
      <c r="H658" s="7">
        <v>1745</v>
      </c>
      <c r="I658" s="4" t="s">
        <v>17</v>
      </c>
      <c r="J658" s="48"/>
      <c r="K658" s="52">
        <f t="shared" si="66"/>
        <v>1396</v>
      </c>
      <c r="L658" s="52">
        <f t="shared" si="67"/>
      </c>
    </row>
    <row r="659" spans="1:12" ht="12.75" customHeight="1" outlineLevel="3">
      <c r="A659" s="8" t="s">
        <v>1899</v>
      </c>
      <c r="B659" s="4" t="s">
        <v>56</v>
      </c>
      <c r="C659" s="4" t="s">
        <v>1900</v>
      </c>
      <c r="D659" s="5" t="s">
        <v>1901</v>
      </c>
      <c r="E659" s="6" t="str">
        <f t="shared" si="72"/>
        <v>Фото</v>
      </c>
      <c r="F659" s="5" t="s">
        <v>1902</v>
      </c>
      <c r="G659" s="6" t="str">
        <f t="shared" si="73"/>
        <v>Видео</v>
      </c>
      <c r="H659" s="7">
        <v>3226</v>
      </c>
      <c r="I659" s="4" t="s">
        <v>17</v>
      </c>
      <c r="J659" s="48"/>
      <c r="K659" s="52">
        <f t="shared" si="66"/>
        <v>2580.8</v>
      </c>
      <c r="L659" s="52">
        <f t="shared" si="67"/>
      </c>
    </row>
    <row r="660" spans="1:12" ht="12.75" customHeight="1" outlineLevel="3">
      <c r="A660" s="8" t="s">
        <v>1903</v>
      </c>
      <c r="B660" s="4" t="s">
        <v>56</v>
      </c>
      <c r="C660" s="4" t="s">
        <v>1904</v>
      </c>
      <c r="D660" s="5"/>
      <c r="E660" s="6">
        <f t="shared" si="72"/>
      </c>
      <c r="F660" s="5"/>
      <c r="G660" s="6">
        <f t="shared" si="73"/>
      </c>
      <c r="H660" s="7">
        <v>1603</v>
      </c>
      <c r="I660" s="4" t="s">
        <v>17</v>
      </c>
      <c r="J660" s="48"/>
      <c r="K660" s="52">
        <f t="shared" si="66"/>
        <v>1282.4</v>
      </c>
      <c r="L660" s="52">
        <f t="shared" si="67"/>
      </c>
    </row>
    <row r="661" spans="1:12" ht="12.75" customHeight="1" outlineLevel="3">
      <c r="A661" s="8" t="s">
        <v>1905</v>
      </c>
      <c r="B661" s="4" t="s">
        <v>461</v>
      </c>
      <c r="C661" s="4" t="s">
        <v>1906</v>
      </c>
      <c r="D661" s="5"/>
      <c r="E661" s="6">
        <f t="shared" si="72"/>
      </c>
      <c r="F661" s="5"/>
      <c r="G661" s="6">
        <f t="shared" si="73"/>
      </c>
      <c r="H661" s="7">
        <v>1110</v>
      </c>
      <c r="I661" s="4" t="s">
        <v>17</v>
      </c>
      <c r="J661" s="48"/>
      <c r="K661" s="52">
        <f t="shared" si="66"/>
        <v>888</v>
      </c>
      <c r="L661" s="52">
        <f t="shared" si="67"/>
      </c>
    </row>
    <row r="662" spans="1:12" ht="12.75" customHeight="1" outlineLevel="3">
      <c r="A662" s="8" t="s">
        <v>1907</v>
      </c>
      <c r="B662" s="4" t="s">
        <v>110</v>
      </c>
      <c r="C662" s="4" t="s">
        <v>1908</v>
      </c>
      <c r="D662" s="5" t="s">
        <v>1909</v>
      </c>
      <c r="E662" s="6" t="str">
        <f t="shared" si="72"/>
        <v>Фото</v>
      </c>
      <c r="F662" s="5" t="s">
        <v>1910</v>
      </c>
      <c r="G662" s="6" t="str">
        <f t="shared" si="73"/>
        <v>Видео</v>
      </c>
      <c r="H662" s="7">
        <v>1530</v>
      </c>
      <c r="I662" s="4" t="s">
        <v>17</v>
      </c>
      <c r="J662" s="48"/>
      <c r="K662" s="52">
        <f t="shared" si="66"/>
        <v>1224</v>
      </c>
      <c r="L662" s="52">
        <f t="shared" si="67"/>
      </c>
    </row>
    <row r="663" spans="1:12" ht="12.75" customHeight="1" outlineLevel="1">
      <c r="A663" s="14" t="s">
        <v>1911</v>
      </c>
      <c r="B663" s="16"/>
      <c r="C663" s="16"/>
      <c r="D663" s="16"/>
      <c r="E663" s="16"/>
      <c r="F663" s="16"/>
      <c r="G663" s="17"/>
      <c r="H663" s="14"/>
      <c r="I663" s="15"/>
      <c r="J663" s="46"/>
      <c r="K663" s="53">
        <f t="shared" si="66"/>
      </c>
      <c r="L663" s="53">
        <f aca="true" t="shared" si="74" ref="L663:L726">IF(NOT(ISBLANK(J663)),J663*K663,"")</f>
      </c>
    </row>
    <row r="664" spans="1:12" ht="12.75" customHeight="1" outlineLevel="2">
      <c r="A664" s="22" t="s">
        <v>1912</v>
      </c>
      <c r="B664" s="24"/>
      <c r="C664" s="24"/>
      <c r="D664" s="24"/>
      <c r="E664" s="24"/>
      <c r="F664" s="24"/>
      <c r="G664" s="25"/>
      <c r="H664" s="22"/>
      <c r="I664" s="23"/>
      <c r="J664" s="47"/>
      <c r="K664" s="51">
        <f t="shared" si="66"/>
      </c>
      <c r="L664" s="51">
        <f t="shared" si="74"/>
      </c>
    </row>
    <row r="665" spans="1:12" ht="12.75" customHeight="1" outlineLevel="3">
      <c r="A665" s="8" t="s">
        <v>1913</v>
      </c>
      <c r="B665" s="4" t="s">
        <v>15</v>
      </c>
      <c r="C665" s="4" t="s">
        <v>1914</v>
      </c>
      <c r="D665" s="5" t="s">
        <v>1915</v>
      </c>
      <c r="E665" s="6" t="str">
        <f aca="true" t="shared" si="75" ref="E665:E696">IF(NOT(ISBLANK(D665)),HYPERLINK(D665,"Фото"),"")</f>
        <v>Фото</v>
      </c>
      <c r="F665" s="5"/>
      <c r="G665" s="6">
        <f aca="true" t="shared" si="76" ref="G665:G696">IF(NOT(ISBLANK(F665)),HYPERLINK(F665,"Видео"),"")</f>
      </c>
      <c r="H665" s="7">
        <v>1350</v>
      </c>
      <c r="I665" s="4" t="s">
        <v>1504</v>
      </c>
      <c r="J665" s="48"/>
      <c r="K665" s="52">
        <f aca="true" t="shared" si="77" ref="K665:K696">IF(NOT(ISBLANK(H665)),H665*(1-$L$9),"")</f>
        <v>1255.5</v>
      </c>
      <c r="L665" s="52">
        <f t="shared" si="74"/>
      </c>
    </row>
    <row r="666" spans="1:12" ht="12.75" customHeight="1" outlineLevel="3">
      <c r="A666" s="8" t="s">
        <v>1916</v>
      </c>
      <c r="B666" s="4" t="s">
        <v>15</v>
      </c>
      <c r="C666" s="4" t="s">
        <v>1917</v>
      </c>
      <c r="D666" s="5"/>
      <c r="E666" s="6">
        <f t="shared" si="75"/>
      </c>
      <c r="F666" s="5"/>
      <c r="G666" s="6">
        <f t="shared" si="76"/>
      </c>
      <c r="H666" s="9">
        <v>97</v>
      </c>
      <c r="I666" s="4" t="s">
        <v>1513</v>
      </c>
      <c r="J666" s="48"/>
      <c r="K666" s="52">
        <f t="shared" si="77"/>
        <v>90.21</v>
      </c>
      <c r="L666" s="52">
        <f t="shared" si="74"/>
      </c>
    </row>
    <row r="667" spans="1:12" ht="12.75" customHeight="1" outlineLevel="3">
      <c r="A667" s="8" t="s">
        <v>1918</v>
      </c>
      <c r="B667" s="4" t="s">
        <v>15</v>
      </c>
      <c r="C667" s="4" t="s">
        <v>1919</v>
      </c>
      <c r="D667" s="5" t="s">
        <v>1920</v>
      </c>
      <c r="E667" s="6" t="str">
        <f t="shared" si="75"/>
        <v>Фото</v>
      </c>
      <c r="F667" s="5" t="s">
        <v>1921</v>
      </c>
      <c r="G667" s="6" t="str">
        <f t="shared" si="76"/>
        <v>Видео</v>
      </c>
      <c r="H667" s="9">
        <v>97</v>
      </c>
      <c r="I667" s="4" t="s">
        <v>1513</v>
      </c>
      <c r="J667" s="48"/>
      <c r="K667" s="52">
        <f t="shared" si="77"/>
        <v>90.21</v>
      </c>
      <c r="L667" s="52">
        <f t="shared" si="74"/>
      </c>
    </row>
    <row r="668" spans="1:12" ht="12.75" customHeight="1" outlineLevel="3">
      <c r="A668" s="8" t="s">
        <v>1922</v>
      </c>
      <c r="B668" s="4" t="s">
        <v>15</v>
      </c>
      <c r="C668" s="4" t="s">
        <v>1923</v>
      </c>
      <c r="D668" s="5"/>
      <c r="E668" s="6">
        <f t="shared" si="75"/>
      </c>
      <c r="F668" s="5"/>
      <c r="G668" s="6">
        <f t="shared" si="76"/>
      </c>
      <c r="H668" s="9">
        <v>305</v>
      </c>
      <c r="I668" s="4" t="s">
        <v>1504</v>
      </c>
      <c r="J668" s="48"/>
      <c r="K668" s="52">
        <f t="shared" si="77"/>
        <v>283.65</v>
      </c>
      <c r="L668" s="52">
        <f t="shared" si="74"/>
      </c>
    </row>
    <row r="669" spans="1:12" ht="12.75" customHeight="1" outlineLevel="3">
      <c r="A669" s="8" t="s">
        <v>1924</v>
      </c>
      <c r="B669" s="4" t="s">
        <v>15</v>
      </c>
      <c r="C669" s="4" t="s">
        <v>1925</v>
      </c>
      <c r="D669" s="5" t="s">
        <v>1926</v>
      </c>
      <c r="E669" s="6" t="str">
        <f t="shared" si="75"/>
        <v>Фото</v>
      </c>
      <c r="F669" s="5"/>
      <c r="G669" s="6">
        <f t="shared" si="76"/>
      </c>
      <c r="H669" s="9">
        <v>510</v>
      </c>
      <c r="I669" s="4" t="s">
        <v>1504</v>
      </c>
      <c r="J669" s="48"/>
      <c r="K669" s="52">
        <f t="shared" si="77"/>
        <v>474.29999999999995</v>
      </c>
      <c r="L669" s="52">
        <f t="shared" si="74"/>
      </c>
    </row>
    <row r="670" spans="1:12" ht="12.75" customHeight="1" outlineLevel="3">
      <c r="A670" s="8" t="s">
        <v>1927</v>
      </c>
      <c r="B670" s="4" t="s">
        <v>15</v>
      </c>
      <c r="C670" s="4" t="s">
        <v>1928</v>
      </c>
      <c r="D670" s="5"/>
      <c r="E670" s="6">
        <f t="shared" si="75"/>
      </c>
      <c r="F670" s="5"/>
      <c r="G670" s="6">
        <f t="shared" si="76"/>
      </c>
      <c r="H670" s="9">
        <v>120.5</v>
      </c>
      <c r="I670" s="4" t="s">
        <v>1513</v>
      </c>
      <c r="J670" s="48"/>
      <c r="K670" s="52">
        <f t="shared" si="77"/>
        <v>112.065</v>
      </c>
      <c r="L670" s="52">
        <f t="shared" si="74"/>
      </c>
    </row>
    <row r="671" spans="1:12" ht="12.75" customHeight="1" outlineLevel="3">
      <c r="A671" s="8" t="s">
        <v>1929</v>
      </c>
      <c r="B671" s="4" t="s">
        <v>15</v>
      </c>
      <c r="C671" s="4" t="s">
        <v>1930</v>
      </c>
      <c r="D671" s="5" t="s">
        <v>1931</v>
      </c>
      <c r="E671" s="6" t="str">
        <f t="shared" si="75"/>
        <v>Фото</v>
      </c>
      <c r="F671" s="5" t="s">
        <v>1932</v>
      </c>
      <c r="G671" s="6" t="str">
        <f t="shared" si="76"/>
        <v>Видео</v>
      </c>
      <c r="H671" s="9">
        <v>100</v>
      </c>
      <c r="I671" s="4" t="s">
        <v>1513</v>
      </c>
      <c r="J671" s="48"/>
      <c r="K671" s="52">
        <f t="shared" si="77"/>
        <v>93</v>
      </c>
      <c r="L671" s="52">
        <f t="shared" si="74"/>
      </c>
    </row>
    <row r="672" spans="1:12" ht="12.75" customHeight="1" outlineLevel="3">
      <c r="A672" s="8" t="s">
        <v>1933</v>
      </c>
      <c r="B672" s="4" t="s">
        <v>43</v>
      </c>
      <c r="C672" s="4" t="s">
        <v>1934</v>
      </c>
      <c r="D672" s="5" t="s">
        <v>1935</v>
      </c>
      <c r="E672" s="6" t="str">
        <f t="shared" si="75"/>
        <v>Фото</v>
      </c>
      <c r="F672" s="5"/>
      <c r="G672" s="6">
        <f t="shared" si="76"/>
      </c>
      <c r="H672" s="7">
        <v>2600</v>
      </c>
      <c r="I672" s="4" t="s">
        <v>1936</v>
      </c>
      <c r="J672" s="48"/>
      <c r="K672" s="52">
        <f t="shared" si="77"/>
        <v>2418</v>
      </c>
      <c r="L672" s="52">
        <f t="shared" si="74"/>
      </c>
    </row>
    <row r="673" spans="1:12" ht="12.75" customHeight="1" outlineLevel="3">
      <c r="A673" s="8" t="s">
        <v>1937</v>
      </c>
      <c r="B673" s="4" t="s">
        <v>43</v>
      </c>
      <c r="C673" s="4" t="s">
        <v>1938</v>
      </c>
      <c r="D673" s="5"/>
      <c r="E673" s="6">
        <f t="shared" si="75"/>
      </c>
      <c r="F673" s="5"/>
      <c r="G673" s="6">
        <f t="shared" si="76"/>
      </c>
      <c r="H673" s="7">
        <v>2466</v>
      </c>
      <c r="I673" s="4" t="s">
        <v>1939</v>
      </c>
      <c r="J673" s="48"/>
      <c r="K673" s="52">
        <f t="shared" si="77"/>
        <v>2293.3799999999997</v>
      </c>
      <c r="L673" s="52">
        <f t="shared" si="74"/>
      </c>
    </row>
    <row r="674" spans="1:12" ht="12.75" customHeight="1" outlineLevel="3">
      <c r="A674" s="8" t="s">
        <v>1940</v>
      </c>
      <c r="B674" s="4" t="s">
        <v>43</v>
      </c>
      <c r="C674" s="4" t="s">
        <v>1941</v>
      </c>
      <c r="D674" s="5" t="s">
        <v>1942</v>
      </c>
      <c r="E674" s="6" t="str">
        <f t="shared" si="75"/>
        <v>Фото</v>
      </c>
      <c r="F674" s="5"/>
      <c r="G674" s="6">
        <f t="shared" si="76"/>
      </c>
      <c r="H674" s="7">
        <v>1550</v>
      </c>
      <c r="I674" s="4" t="s">
        <v>1943</v>
      </c>
      <c r="J674" s="48"/>
      <c r="K674" s="52">
        <f t="shared" si="77"/>
        <v>1441.5</v>
      </c>
      <c r="L674" s="52">
        <f t="shared" si="74"/>
      </c>
    </row>
    <row r="675" spans="1:12" ht="12.75" customHeight="1" outlineLevel="3">
      <c r="A675" s="8" t="s">
        <v>1944</v>
      </c>
      <c r="B675" s="4" t="s">
        <v>43</v>
      </c>
      <c r="C675" s="4" t="s">
        <v>1945</v>
      </c>
      <c r="D675" s="5" t="s">
        <v>1946</v>
      </c>
      <c r="E675" s="6" t="str">
        <f t="shared" si="75"/>
        <v>Фото</v>
      </c>
      <c r="F675" s="5" t="s">
        <v>1947</v>
      </c>
      <c r="G675" s="6" t="str">
        <f t="shared" si="76"/>
        <v>Видео</v>
      </c>
      <c r="H675" s="9">
        <v>105</v>
      </c>
      <c r="I675" s="4" t="s">
        <v>1513</v>
      </c>
      <c r="J675" s="48"/>
      <c r="K675" s="52">
        <f t="shared" si="77"/>
        <v>97.64999999999999</v>
      </c>
      <c r="L675" s="52">
        <f t="shared" si="74"/>
      </c>
    </row>
    <row r="676" spans="1:12" ht="12.75" customHeight="1" outlineLevel="3">
      <c r="A676" s="8" t="s">
        <v>1948</v>
      </c>
      <c r="B676" s="4" t="s">
        <v>43</v>
      </c>
      <c r="C676" s="4" t="s">
        <v>1949</v>
      </c>
      <c r="D676" s="5" t="s">
        <v>1950</v>
      </c>
      <c r="E676" s="6" t="str">
        <f t="shared" si="75"/>
        <v>Фото</v>
      </c>
      <c r="F676" s="5" t="s">
        <v>1951</v>
      </c>
      <c r="G676" s="6" t="str">
        <f t="shared" si="76"/>
        <v>Видео</v>
      </c>
      <c r="H676" s="9">
        <v>125</v>
      </c>
      <c r="I676" s="4" t="s">
        <v>1513</v>
      </c>
      <c r="J676" s="48"/>
      <c r="K676" s="52">
        <f t="shared" si="77"/>
        <v>116.24999999999999</v>
      </c>
      <c r="L676" s="52">
        <f t="shared" si="74"/>
      </c>
    </row>
    <row r="677" spans="1:12" ht="12.75" customHeight="1" outlineLevel="3">
      <c r="A677" s="8" t="s">
        <v>1952</v>
      </c>
      <c r="B677" s="4" t="s">
        <v>43</v>
      </c>
      <c r="C677" s="4" t="s">
        <v>1953</v>
      </c>
      <c r="D677" s="5" t="s">
        <v>1954</v>
      </c>
      <c r="E677" s="6" t="str">
        <f t="shared" si="75"/>
        <v>Фото</v>
      </c>
      <c r="F677" s="5"/>
      <c r="G677" s="6">
        <f t="shared" si="76"/>
      </c>
      <c r="H677" s="9">
        <v>165</v>
      </c>
      <c r="I677" s="4" t="s">
        <v>1513</v>
      </c>
      <c r="J677" s="48"/>
      <c r="K677" s="52">
        <f t="shared" si="77"/>
        <v>153.45</v>
      </c>
      <c r="L677" s="52">
        <f t="shared" si="74"/>
      </c>
    </row>
    <row r="678" spans="1:12" ht="12.75" customHeight="1" outlineLevel="3">
      <c r="A678" s="8" t="s">
        <v>1955</v>
      </c>
      <c r="B678" s="4" t="s">
        <v>43</v>
      </c>
      <c r="C678" s="4" t="s">
        <v>1956</v>
      </c>
      <c r="D678" s="5" t="s">
        <v>1957</v>
      </c>
      <c r="E678" s="6" t="str">
        <f t="shared" si="75"/>
        <v>Фото</v>
      </c>
      <c r="F678" s="5"/>
      <c r="G678" s="6">
        <f t="shared" si="76"/>
      </c>
      <c r="H678" s="9">
        <v>169</v>
      </c>
      <c r="I678" s="4" t="s">
        <v>1513</v>
      </c>
      <c r="J678" s="48"/>
      <c r="K678" s="52">
        <f t="shared" si="77"/>
        <v>157.17</v>
      </c>
      <c r="L678" s="52">
        <f t="shared" si="74"/>
      </c>
    </row>
    <row r="679" spans="1:12" ht="12.75" customHeight="1" outlineLevel="3">
      <c r="A679" s="8" t="s">
        <v>1958</v>
      </c>
      <c r="B679" s="4" t="s">
        <v>43</v>
      </c>
      <c r="C679" s="4" t="s">
        <v>1959</v>
      </c>
      <c r="D679" s="5" t="s">
        <v>1960</v>
      </c>
      <c r="E679" s="6" t="str">
        <f t="shared" si="75"/>
        <v>Фото</v>
      </c>
      <c r="F679" s="5" t="s">
        <v>1961</v>
      </c>
      <c r="G679" s="6" t="str">
        <f t="shared" si="76"/>
        <v>Видео</v>
      </c>
      <c r="H679" s="7">
        <v>2365</v>
      </c>
      <c r="I679" s="4" t="s">
        <v>1580</v>
      </c>
      <c r="J679" s="48"/>
      <c r="K679" s="52">
        <f t="shared" si="77"/>
        <v>2199.45</v>
      </c>
      <c r="L679" s="52">
        <f t="shared" si="74"/>
      </c>
    </row>
    <row r="680" spans="1:12" ht="12.75" customHeight="1" outlineLevel="3">
      <c r="A680" s="8" t="s">
        <v>1962</v>
      </c>
      <c r="B680" s="4" t="s">
        <v>43</v>
      </c>
      <c r="C680" s="4" t="s">
        <v>1963</v>
      </c>
      <c r="D680" s="5" t="s">
        <v>1964</v>
      </c>
      <c r="E680" s="6" t="str">
        <f t="shared" si="75"/>
        <v>Фото</v>
      </c>
      <c r="F680" s="5" t="s">
        <v>1965</v>
      </c>
      <c r="G680" s="6" t="str">
        <f t="shared" si="76"/>
        <v>Видео</v>
      </c>
      <c r="H680" s="9">
        <v>123</v>
      </c>
      <c r="I680" s="4" t="s">
        <v>1513</v>
      </c>
      <c r="J680" s="48"/>
      <c r="K680" s="52">
        <f t="shared" si="77"/>
        <v>114.38999999999999</v>
      </c>
      <c r="L680" s="52">
        <f t="shared" si="74"/>
      </c>
    </row>
    <row r="681" spans="1:12" ht="12.75" customHeight="1" outlineLevel="3">
      <c r="A681" s="8" t="s">
        <v>1966</v>
      </c>
      <c r="B681" s="4" t="s">
        <v>110</v>
      </c>
      <c r="C681" s="4" t="s">
        <v>1967</v>
      </c>
      <c r="D681" s="5"/>
      <c r="E681" s="6">
        <f t="shared" si="75"/>
      </c>
      <c r="F681" s="5"/>
      <c r="G681" s="6">
        <f t="shared" si="76"/>
      </c>
      <c r="H681" s="9">
        <v>210</v>
      </c>
      <c r="I681" s="4" t="s">
        <v>1513</v>
      </c>
      <c r="J681" s="48"/>
      <c r="K681" s="52">
        <f t="shared" si="77"/>
        <v>195.29999999999998</v>
      </c>
      <c r="L681" s="52">
        <f t="shared" si="74"/>
      </c>
    </row>
    <row r="682" spans="1:12" ht="12.75" customHeight="1" outlineLevel="3">
      <c r="A682" s="8" t="s">
        <v>1968</v>
      </c>
      <c r="B682" s="4" t="s">
        <v>110</v>
      </c>
      <c r="C682" s="4" t="s">
        <v>1969</v>
      </c>
      <c r="D682" s="5" t="s">
        <v>1970</v>
      </c>
      <c r="E682" s="6" t="str">
        <f t="shared" si="75"/>
        <v>Фото</v>
      </c>
      <c r="F682" s="5"/>
      <c r="G682" s="6">
        <f t="shared" si="76"/>
      </c>
      <c r="H682" s="9">
        <v>189</v>
      </c>
      <c r="I682" s="4" t="s">
        <v>1513</v>
      </c>
      <c r="J682" s="48"/>
      <c r="K682" s="52">
        <f t="shared" si="77"/>
        <v>175.76999999999998</v>
      </c>
      <c r="L682" s="52">
        <f t="shared" si="74"/>
      </c>
    </row>
    <row r="683" spans="1:12" ht="12.75" customHeight="1" outlineLevel="3">
      <c r="A683" s="8" t="s">
        <v>1971</v>
      </c>
      <c r="B683" s="4" t="s">
        <v>110</v>
      </c>
      <c r="C683" s="4" t="s">
        <v>1972</v>
      </c>
      <c r="D683" s="5" t="s">
        <v>1973</v>
      </c>
      <c r="E683" s="6" t="str">
        <f t="shared" si="75"/>
        <v>Фото</v>
      </c>
      <c r="F683" s="5" t="s">
        <v>1974</v>
      </c>
      <c r="G683" s="6" t="str">
        <f t="shared" si="76"/>
        <v>Видео</v>
      </c>
      <c r="H683" s="9">
        <v>198</v>
      </c>
      <c r="I683" s="4" t="s">
        <v>1513</v>
      </c>
      <c r="J683" s="48"/>
      <c r="K683" s="52">
        <f t="shared" si="77"/>
        <v>184.14</v>
      </c>
      <c r="L683" s="52">
        <f t="shared" si="74"/>
      </c>
    </row>
    <row r="684" spans="1:12" ht="12.75" customHeight="1" outlineLevel="3">
      <c r="A684" s="8" t="s">
        <v>1975</v>
      </c>
      <c r="B684" s="4" t="s">
        <v>110</v>
      </c>
      <c r="C684" s="4" t="s">
        <v>1976</v>
      </c>
      <c r="D684" s="5"/>
      <c r="E684" s="6">
        <f t="shared" si="75"/>
      </c>
      <c r="F684" s="5"/>
      <c r="G684" s="6">
        <f t="shared" si="76"/>
      </c>
      <c r="H684" s="9">
        <v>274</v>
      </c>
      <c r="I684" s="4" t="s">
        <v>1513</v>
      </c>
      <c r="J684" s="48"/>
      <c r="K684" s="52">
        <f t="shared" si="77"/>
        <v>254.82</v>
      </c>
      <c r="L684" s="52">
        <f t="shared" si="74"/>
      </c>
    </row>
    <row r="685" spans="1:12" ht="12.75" customHeight="1" outlineLevel="3">
      <c r="A685" s="8" t="s">
        <v>1977</v>
      </c>
      <c r="B685" s="4" t="s">
        <v>110</v>
      </c>
      <c r="C685" s="4" t="s">
        <v>1978</v>
      </c>
      <c r="D685" s="5" t="s">
        <v>1979</v>
      </c>
      <c r="E685" s="6" t="str">
        <f t="shared" si="75"/>
        <v>Фото</v>
      </c>
      <c r="F685" s="5" t="s">
        <v>1980</v>
      </c>
      <c r="G685" s="6" t="str">
        <f t="shared" si="76"/>
        <v>Видео</v>
      </c>
      <c r="H685" s="9">
        <v>187</v>
      </c>
      <c r="I685" s="4" t="s">
        <v>1513</v>
      </c>
      <c r="J685" s="48"/>
      <c r="K685" s="52">
        <f t="shared" si="77"/>
        <v>173.91</v>
      </c>
      <c r="L685" s="52">
        <f t="shared" si="74"/>
      </c>
    </row>
    <row r="686" spans="1:12" ht="12.75" customHeight="1" outlineLevel="3">
      <c r="A686" s="8" t="s">
        <v>1981</v>
      </c>
      <c r="B686" s="4" t="s">
        <v>110</v>
      </c>
      <c r="C686" s="4" t="s">
        <v>1982</v>
      </c>
      <c r="D686" s="5" t="s">
        <v>1983</v>
      </c>
      <c r="E686" s="6" t="str">
        <f t="shared" si="75"/>
        <v>Фото</v>
      </c>
      <c r="F686" s="5" t="s">
        <v>1984</v>
      </c>
      <c r="G686" s="6" t="str">
        <f t="shared" si="76"/>
        <v>Видео</v>
      </c>
      <c r="H686" s="9">
        <v>264</v>
      </c>
      <c r="I686" s="4" t="s">
        <v>1513</v>
      </c>
      <c r="J686" s="48"/>
      <c r="K686" s="52">
        <f t="shared" si="77"/>
        <v>245.51999999999998</v>
      </c>
      <c r="L686" s="52">
        <f t="shared" si="74"/>
      </c>
    </row>
    <row r="687" spans="1:12" ht="12.75" customHeight="1" outlineLevel="3">
      <c r="A687" s="8" t="s">
        <v>1985</v>
      </c>
      <c r="B687" s="4" t="s">
        <v>110</v>
      </c>
      <c r="C687" s="4" t="s">
        <v>1986</v>
      </c>
      <c r="D687" s="5" t="s">
        <v>1987</v>
      </c>
      <c r="E687" s="6" t="str">
        <f t="shared" si="75"/>
        <v>Фото</v>
      </c>
      <c r="F687" s="5" t="s">
        <v>1988</v>
      </c>
      <c r="G687" s="6" t="str">
        <f t="shared" si="76"/>
        <v>Видео</v>
      </c>
      <c r="H687" s="9">
        <v>259</v>
      </c>
      <c r="I687" s="4" t="s">
        <v>1513</v>
      </c>
      <c r="J687" s="48"/>
      <c r="K687" s="52">
        <f t="shared" si="77"/>
        <v>240.86999999999998</v>
      </c>
      <c r="L687" s="52">
        <f t="shared" si="74"/>
      </c>
    </row>
    <row r="688" spans="1:12" ht="12.75" customHeight="1" outlineLevel="3">
      <c r="A688" s="8" t="s">
        <v>1989</v>
      </c>
      <c r="B688" s="4" t="s">
        <v>1990</v>
      </c>
      <c r="C688" s="4" t="s">
        <v>1991</v>
      </c>
      <c r="D688" s="5" t="s">
        <v>1992</v>
      </c>
      <c r="E688" s="6" t="str">
        <f t="shared" si="75"/>
        <v>Фото</v>
      </c>
      <c r="F688" s="5" t="s">
        <v>1993</v>
      </c>
      <c r="G688" s="6" t="str">
        <f t="shared" si="76"/>
        <v>Видео</v>
      </c>
      <c r="H688" s="9">
        <v>56.25</v>
      </c>
      <c r="I688" s="4" t="s">
        <v>1513</v>
      </c>
      <c r="J688" s="48"/>
      <c r="K688" s="52">
        <f t="shared" si="77"/>
        <v>52.3125</v>
      </c>
      <c r="L688" s="52">
        <f t="shared" si="74"/>
      </c>
    </row>
    <row r="689" spans="1:12" ht="12.75" customHeight="1" outlineLevel="3">
      <c r="A689" s="8" t="s">
        <v>1994</v>
      </c>
      <c r="B689" s="4" t="s">
        <v>1990</v>
      </c>
      <c r="C689" s="4" t="s">
        <v>1995</v>
      </c>
      <c r="D689" s="5" t="s">
        <v>1996</v>
      </c>
      <c r="E689" s="6" t="str">
        <f t="shared" si="75"/>
        <v>Фото</v>
      </c>
      <c r="F689" s="5" t="s">
        <v>1997</v>
      </c>
      <c r="G689" s="6" t="str">
        <f t="shared" si="76"/>
        <v>Видео</v>
      </c>
      <c r="H689" s="9">
        <v>22.25</v>
      </c>
      <c r="I689" s="4" t="s">
        <v>1513</v>
      </c>
      <c r="J689" s="48"/>
      <c r="K689" s="52">
        <f t="shared" si="77"/>
        <v>20.6925</v>
      </c>
      <c r="L689" s="52">
        <f t="shared" si="74"/>
      </c>
    </row>
    <row r="690" spans="1:12" ht="12.75" customHeight="1" outlineLevel="3">
      <c r="A690" s="8" t="s">
        <v>1998</v>
      </c>
      <c r="B690" s="4" t="s">
        <v>1990</v>
      </c>
      <c r="C690" s="4" t="s">
        <v>1999</v>
      </c>
      <c r="D690" s="5" t="s">
        <v>2000</v>
      </c>
      <c r="E690" s="6" t="str">
        <f t="shared" si="75"/>
        <v>Фото</v>
      </c>
      <c r="F690" s="5" t="s">
        <v>2001</v>
      </c>
      <c r="G690" s="6" t="str">
        <f t="shared" si="76"/>
        <v>Видео</v>
      </c>
      <c r="H690" s="9">
        <v>31.25</v>
      </c>
      <c r="I690" s="4" t="s">
        <v>1513</v>
      </c>
      <c r="J690" s="48"/>
      <c r="K690" s="52">
        <f t="shared" si="77"/>
        <v>29.062499999999996</v>
      </c>
      <c r="L690" s="52">
        <f t="shared" si="74"/>
      </c>
    </row>
    <row r="691" spans="1:12" ht="12.75" customHeight="1" outlineLevel="3">
      <c r="A691" s="8" t="s">
        <v>2002</v>
      </c>
      <c r="B691" s="4" t="s">
        <v>1990</v>
      </c>
      <c r="C691" s="4" t="s">
        <v>2003</v>
      </c>
      <c r="D691" s="5" t="s">
        <v>2004</v>
      </c>
      <c r="E691" s="6" t="str">
        <f t="shared" si="75"/>
        <v>Фото</v>
      </c>
      <c r="F691" s="5" t="s">
        <v>2005</v>
      </c>
      <c r="G691" s="6" t="str">
        <f t="shared" si="76"/>
        <v>Видео</v>
      </c>
      <c r="H691" s="9">
        <v>24</v>
      </c>
      <c r="I691" s="4" t="s">
        <v>1513</v>
      </c>
      <c r="J691" s="48"/>
      <c r="K691" s="52">
        <f t="shared" si="77"/>
        <v>22.32</v>
      </c>
      <c r="L691" s="52">
        <f t="shared" si="74"/>
      </c>
    </row>
    <row r="692" spans="1:12" ht="12.75" customHeight="1" outlineLevel="3">
      <c r="A692" s="8" t="s">
        <v>2006</v>
      </c>
      <c r="B692" s="4" t="s">
        <v>1990</v>
      </c>
      <c r="C692" s="4" t="s">
        <v>2007</v>
      </c>
      <c r="D692" s="5"/>
      <c r="E692" s="6">
        <f t="shared" si="75"/>
      </c>
      <c r="F692" s="5"/>
      <c r="G692" s="6">
        <f t="shared" si="76"/>
      </c>
      <c r="H692" s="9">
        <v>33.75</v>
      </c>
      <c r="I692" s="4" t="s">
        <v>1513</v>
      </c>
      <c r="J692" s="48"/>
      <c r="K692" s="52">
        <f t="shared" si="77"/>
        <v>31.3875</v>
      </c>
      <c r="L692" s="52">
        <f t="shared" si="74"/>
      </c>
    </row>
    <row r="693" spans="1:12" ht="12.75" customHeight="1" outlineLevel="3">
      <c r="A693" s="8" t="s">
        <v>2008</v>
      </c>
      <c r="B693" s="4" t="s">
        <v>1990</v>
      </c>
      <c r="C693" s="4" t="s">
        <v>2009</v>
      </c>
      <c r="D693" s="5"/>
      <c r="E693" s="6">
        <f t="shared" si="75"/>
      </c>
      <c r="F693" s="5"/>
      <c r="G693" s="6">
        <f t="shared" si="76"/>
      </c>
      <c r="H693" s="9">
        <v>131.25</v>
      </c>
      <c r="I693" s="4" t="s">
        <v>1513</v>
      </c>
      <c r="J693" s="48"/>
      <c r="K693" s="52">
        <f t="shared" si="77"/>
        <v>122.06249999999999</v>
      </c>
      <c r="L693" s="52">
        <f t="shared" si="74"/>
      </c>
    </row>
    <row r="694" spans="1:12" ht="12.75" customHeight="1" outlineLevel="3">
      <c r="A694" s="8" t="s">
        <v>2010</v>
      </c>
      <c r="B694" s="4" t="s">
        <v>1990</v>
      </c>
      <c r="C694" s="4" t="s">
        <v>2011</v>
      </c>
      <c r="D694" s="5" t="s">
        <v>2012</v>
      </c>
      <c r="E694" s="6" t="str">
        <f t="shared" si="75"/>
        <v>Фото</v>
      </c>
      <c r="F694" s="5" t="s">
        <v>2013</v>
      </c>
      <c r="G694" s="6" t="str">
        <f t="shared" si="76"/>
        <v>Видео</v>
      </c>
      <c r="H694" s="9">
        <v>165.65</v>
      </c>
      <c r="I694" s="4" t="s">
        <v>1513</v>
      </c>
      <c r="J694" s="48"/>
      <c r="K694" s="52">
        <f t="shared" si="77"/>
        <v>154.0545</v>
      </c>
      <c r="L694" s="52">
        <f t="shared" si="74"/>
      </c>
    </row>
    <row r="695" spans="1:12" ht="12.75" customHeight="1" outlineLevel="3">
      <c r="A695" s="8" t="s">
        <v>2014</v>
      </c>
      <c r="B695" s="4" t="s">
        <v>1990</v>
      </c>
      <c r="C695" s="4" t="s">
        <v>2015</v>
      </c>
      <c r="D695" s="5" t="s">
        <v>2016</v>
      </c>
      <c r="E695" s="6" t="str">
        <f t="shared" si="75"/>
        <v>Фото</v>
      </c>
      <c r="F695" s="5" t="s">
        <v>2017</v>
      </c>
      <c r="G695" s="6" t="str">
        <f t="shared" si="76"/>
        <v>Видео</v>
      </c>
      <c r="H695" s="9">
        <v>215</v>
      </c>
      <c r="I695" s="4" t="s">
        <v>1513</v>
      </c>
      <c r="J695" s="48"/>
      <c r="K695" s="52">
        <f t="shared" si="77"/>
        <v>199.95</v>
      </c>
      <c r="L695" s="52">
        <f t="shared" si="74"/>
      </c>
    </row>
    <row r="696" spans="1:12" ht="12.75" customHeight="1" outlineLevel="3">
      <c r="A696" s="8" t="s">
        <v>2018</v>
      </c>
      <c r="B696" s="4" t="s">
        <v>2019</v>
      </c>
      <c r="C696" s="4" t="s">
        <v>2020</v>
      </c>
      <c r="D696" s="5"/>
      <c r="E696" s="6">
        <f t="shared" si="75"/>
      </c>
      <c r="F696" s="5"/>
      <c r="G696" s="6">
        <f t="shared" si="76"/>
      </c>
      <c r="H696" s="9">
        <v>170</v>
      </c>
      <c r="I696" s="4" t="s">
        <v>1513</v>
      </c>
      <c r="J696" s="48"/>
      <c r="K696" s="52">
        <f t="shared" si="77"/>
        <v>158.1</v>
      </c>
      <c r="L696" s="52">
        <f t="shared" si="74"/>
      </c>
    </row>
    <row r="697" spans="1:12" ht="12.75" customHeight="1" outlineLevel="2">
      <c r="A697" s="22" t="s">
        <v>2021</v>
      </c>
      <c r="B697" s="24"/>
      <c r="C697" s="24"/>
      <c r="D697" s="24"/>
      <c r="E697" s="24"/>
      <c r="F697" s="24"/>
      <c r="G697" s="25"/>
      <c r="H697" s="22"/>
      <c r="I697" s="23"/>
      <c r="J697" s="47"/>
      <c r="K697" s="51">
        <f aca="true" t="shared" si="78" ref="K697:K715">IF(NOT(ISBLANK(H697)),H697*(1-$L$9),"")</f>
      </c>
      <c r="L697" s="51">
        <f t="shared" si="74"/>
      </c>
    </row>
    <row r="698" spans="1:12" ht="12.75" customHeight="1" outlineLevel="3">
      <c r="A698" s="8" t="s">
        <v>2022</v>
      </c>
      <c r="B698" s="4" t="s">
        <v>43</v>
      </c>
      <c r="C698" s="4" t="s">
        <v>2023</v>
      </c>
      <c r="D698" s="5"/>
      <c r="E698" s="6">
        <f aca="true" t="shared" si="79" ref="E698:E715">IF(NOT(ISBLANK(D698)),HYPERLINK(D698,"Фото"),"")</f>
      </c>
      <c r="F698" s="5"/>
      <c r="G698" s="6">
        <f aca="true" t="shared" si="80" ref="G698:G715">IF(NOT(ISBLANK(F698)),HYPERLINK(F698,"Видео"),"")</f>
      </c>
      <c r="H698" s="9">
        <v>210</v>
      </c>
      <c r="I698" s="4" t="s">
        <v>1663</v>
      </c>
      <c r="J698" s="48"/>
      <c r="K698" s="52">
        <f t="shared" si="78"/>
        <v>195.29999999999998</v>
      </c>
      <c r="L698" s="52">
        <f t="shared" si="74"/>
      </c>
    </row>
    <row r="699" spans="1:12" ht="12.75" customHeight="1" outlineLevel="3">
      <c r="A699" s="8" t="s">
        <v>2024</v>
      </c>
      <c r="B699" s="4" t="s">
        <v>43</v>
      </c>
      <c r="C699" s="4" t="s">
        <v>2025</v>
      </c>
      <c r="D699" s="5" t="s">
        <v>2026</v>
      </c>
      <c r="E699" s="6" t="str">
        <f t="shared" si="79"/>
        <v>Фото</v>
      </c>
      <c r="F699" s="5"/>
      <c r="G699" s="6">
        <f t="shared" si="80"/>
      </c>
      <c r="H699" s="7">
        <v>1320</v>
      </c>
      <c r="I699" s="4" t="s">
        <v>2027</v>
      </c>
      <c r="J699" s="48"/>
      <c r="K699" s="52">
        <f t="shared" si="78"/>
        <v>1227.6</v>
      </c>
      <c r="L699" s="52">
        <f t="shared" si="74"/>
      </c>
    </row>
    <row r="700" spans="1:12" ht="12.75" customHeight="1" outlineLevel="3">
      <c r="A700" s="8" t="s">
        <v>2028</v>
      </c>
      <c r="B700" s="4" t="s">
        <v>43</v>
      </c>
      <c r="C700" s="4" t="s">
        <v>2029</v>
      </c>
      <c r="D700" s="5" t="s">
        <v>2030</v>
      </c>
      <c r="E700" s="6" t="str">
        <f t="shared" si="79"/>
        <v>Фото</v>
      </c>
      <c r="F700" s="5"/>
      <c r="G700" s="6">
        <f t="shared" si="80"/>
      </c>
      <c r="H700" s="7">
        <v>1300</v>
      </c>
      <c r="I700" s="4" t="s">
        <v>2027</v>
      </c>
      <c r="J700" s="48"/>
      <c r="K700" s="52">
        <f t="shared" si="78"/>
        <v>1209</v>
      </c>
      <c r="L700" s="52">
        <f t="shared" si="74"/>
      </c>
    </row>
    <row r="701" spans="1:12" ht="12.75" customHeight="1" outlineLevel="3">
      <c r="A701" s="8" t="s">
        <v>2031</v>
      </c>
      <c r="B701" s="4" t="s">
        <v>110</v>
      </c>
      <c r="C701" s="4" t="s">
        <v>2032</v>
      </c>
      <c r="D701" s="5"/>
      <c r="E701" s="6">
        <f t="shared" si="79"/>
      </c>
      <c r="F701" s="5"/>
      <c r="G701" s="6">
        <f t="shared" si="80"/>
      </c>
      <c r="H701" s="9">
        <v>24</v>
      </c>
      <c r="I701" s="4" t="s">
        <v>17</v>
      </c>
      <c r="J701" s="48"/>
      <c r="K701" s="52">
        <f t="shared" si="78"/>
        <v>22.32</v>
      </c>
      <c r="L701" s="52">
        <f t="shared" si="74"/>
      </c>
    </row>
    <row r="702" spans="1:12" ht="12.75" customHeight="1" outlineLevel="3">
      <c r="A702" s="8" t="s">
        <v>2033</v>
      </c>
      <c r="B702" s="4" t="s">
        <v>110</v>
      </c>
      <c r="C702" s="4" t="s">
        <v>2034</v>
      </c>
      <c r="D702" s="5"/>
      <c r="E702" s="6">
        <f t="shared" si="79"/>
      </c>
      <c r="F702" s="5"/>
      <c r="G702" s="6">
        <f t="shared" si="80"/>
      </c>
      <c r="H702" s="9">
        <v>30</v>
      </c>
      <c r="I702" s="4" t="s">
        <v>17</v>
      </c>
      <c r="J702" s="48"/>
      <c r="K702" s="52">
        <f t="shared" si="78"/>
        <v>27.9</v>
      </c>
      <c r="L702" s="52">
        <f t="shared" si="74"/>
      </c>
    </row>
    <row r="703" spans="1:12" ht="12.75" customHeight="1" outlineLevel="3">
      <c r="A703" s="8" t="s">
        <v>2035</v>
      </c>
      <c r="B703" s="4" t="s">
        <v>110</v>
      </c>
      <c r="C703" s="4" t="s">
        <v>2036</v>
      </c>
      <c r="D703" s="5"/>
      <c r="E703" s="6">
        <f t="shared" si="79"/>
      </c>
      <c r="F703" s="5"/>
      <c r="G703" s="6">
        <f t="shared" si="80"/>
      </c>
      <c r="H703" s="9">
        <v>43</v>
      </c>
      <c r="I703" s="4" t="s">
        <v>17</v>
      </c>
      <c r="J703" s="48"/>
      <c r="K703" s="52">
        <f t="shared" si="78"/>
        <v>39.989999999999995</v>
      </c>
      <c r="L703" s="52">
        <f t="shared" si="74"/>
      </c>
    </row>
    <row r="704" spans="1:12" ht="12.75" customHeight="1" outlineLevel="3">
      <c r="A704" s="8" t="s">
        <v>2037</v>
      </c>
      <c r="B704" s="4" t="s">
        <v>1990</v>
      </c>
      <c r="C704" s="4" t="s">
        <v>2038</v>
      </c>
      <c r="D704" s="5"/>
      <c r="E704" s="6">
        <f t="shared" si="79"/>
      </c>
      <c r="F704" s="5"/>
      <c r="G704" s="6">
        <f t="shared" si="80"/>
      </c>
      <c r="H704" s="9">
        <v>66.88</v>
      </c>
      <c r="I704" s="4" t="s">
        <v>17</v>
      </c>
      <c r="J704" s="48"/>
      <c r="K704" s="52">
        <f t="shared" si="78"/>
        <v>62.19839999999999</v>
      </c>
      <c r="L704" s="52">
        <f t="shared" si="74"/>
      </c>
    </row>
    <row r="705" spans="1:12" ht="12.75" customHeight="1" outlineLevel="3">
      <c r="A705" s="8" t="s">
        <v>2039</v>
      </c>
      <c r="B705" s="4" t="s">
        <v>1990</v>
      </c>
      <c r="C705" s="4" t="s">
        <v>2040</v>
      </c>
      <c r="D705" s="5" t="s">
        <v>2041</v>
      </c>
      <c r="E705" s="6" t="str">
        <f t="shared" si="79"/>
        <v>Фото</v>
      </c>
      <c r="F705" s="5"/>
      <c r="G705" s="6">
        <f t="shared" si="80"/>
      </c>
      <c r="H705" s="9">
        <v>41.9</v>
      </c>
      <c r="I705" s="4" t="s">
        <v>17</v>
      </c>
      <c r="J705" s="48"/>
      <c r="K705" s="52">
        <f t="shared" si="78"/>
        <v>38.967</v>
      </c>
      <c r="L705" s="52">
        <f t="shared" si="74"/>
      </c>
    </row>
    <row r="706" spans="1:12" ht="12.75" customHeight="1" outlineLevel="3">
      <c r="A706" s="8" t="s">
        <v>2042</v>
      </c>
      <c r="B706" s="4" t="s">
        <v>1990</v>
      </c>
      <c r="C706" s="4" t="s">
        <v>2043</v>
      </c>
      <c r="D706" s="5"/>
      <c r="E706" s="6">
        <f t="shared" si="79"/>
      </c>
      <c r="F706" s="5"/>
      <c r="G706" s="6">
        <f t="shared" si="80"/>
      </c>
      <c r="H706" s="9">
        <v>62.15</v>
      </c>
      <c r="I706" s="4" t="s">
        <v>17</v>
      </c>
      <c r="J706" s="48"/>
      <c r="K706" s="52">
        <f t="shared" si="78"/>
        <v>57.799499999999995</v>
      </c>
      <c r="L706" s="52">
        <f t="shared" si="74"/>
      </c>
    </row>
    <row r="707" spans="1:12" ht="12.75" customHeight="1" outlineLevel="3">
      <c r="A707" s="8" t="s">
        <v>2044</v>
      </c>
      <c r="B707" s="4" t="s">
        <v>1990</v>
      </c>
      <c r="C707" s="4" t="s">
        <v>2045</v>
      </c>
      <c r="D707" s="5" t="s">
        <v>2046</v>
      </c>
      <c r="E707" s="6" t="str">
        <f t="shared" si="79"/>
        <v>Фото</v>
      </c>
      <c r="F707" s="5"/>
      <c r="G707" s="6">
        <f t="shared" si="80"/>
      </c>
      <c r="H707" s="9">
        <v>58.15</v>
      </c>
      <c r="I707" s="4" t="s">
        <v>17</v>
      </c>
      <c r="J707" s="48"/>
      <c r="K707" s="52">
        <f t="shared" si="78"/>
        <v>54.079499999999996</v>
      </c>
      <c r="L707" s="52">
        <f t="shared" si="74"/>
      </c>
    </row>
    <row r="708" spans="1:12" ht="12.75" customHeight="1" outlineLevel="3">
      <c r="A708" s="8" t="s">
        <v>2047</v>
      </c>
      <c r="B708" s="4" t="s">
        <v>1990</v>
      </c>
      <c r="C708" s="4" t="s">
        <v>2048</v>
      </c>
      <c r="D708" s="5" t="s">
        <v>2049</v>
      </c>
      <c r="E708" s="6" t="str">
        <f t="shared" si="79"/>
        <v>Фото</v>
      </c>
      <c r="F708" s="5"/>
      <c r="G708" s="6">
        <f t="shared" si="80"/>
      </c>
      <c r="H708" s="9">
        <v>110</v>
      </c>
      <c r="I708" s="4" t="s">
        <v>1655</v>
      </c>
      <c r="J708" s="48"/>
      <c r="K708" s="52">
        <f t="shared" si="78"/>
        <v>102.3</v>
      </c>
      <c r="L708" s="52">
        <f t="shared" si="74"/>
      </c>
    </row>
    <row r="709" spans="1:12" ht="12.75" customHeight="1" outlineLevel="3">
      <c r="A709" s="8" t="s">
        <v>2050</v>
      </c>
      <c r="B709" s="4" t="s">
        <v>43</v>
      </c>
      <c r="C709" s="4" t="s">
        <v>2051</v>
      </c>
      <c r="D709" s="5"/>
      <c r="E709" s="6">
        <f t="shared" si="79"/>
      </c>
      <c r="F709" s="5"/>
      <c r="G709" s="6">
        <f t="shared" si="80"/>
      </c>
      <c r="H709" s="9">
        <v>35.65</v>
      </c>
      <c r="I709" s="4" t="s">
        <v>17</v>
      </c>
      <c r="J709" s="48"/>
      <c r="K709" s="52">
        <f t="shared" si="78"/>
        <v>33.1545</v>
      </c>
      <c r="L709" s="52">
        <f t="shared" si="74"/>
      </c>
    </row>
    <row r="710" spans="1:12" ht="12.75" customHeight="1" outlineLevel="3">
      <c r="A710" s="8" t="s">
        <v>2052</v>
      </c>
      <c r="B710" s="4" t="s">
        <v>1990</v>
      </c>
      <c r="C710" s="4" t="s">
        <v>2053</v>
      </c>
      <c r="D710" s="5" t="s">
        <v>2054</v>
      </c>
      <c r="E710" s="6" t="str">
        <f t="shared" si="79"/>
        <v>Фото</v>
      </c>
      <c r="F710" s="5"/>
      <c r="G710" s="6">
        <f t="shared" si="80"/>
      </c>
      <c r="H710" s="9">
        <v>54</v>
      </c>
      <c r="I710" s="4" t="s">
        <v>17</v>
      </c>
      <c r="J710" s="48"/>
      <c r="K710" s="52">
        <f t="shared" si="78"/>
        <v>50.22</v>
      </c>
      <c r="L710" s="52">
        <f t="shared" si="74"/>
      </c>
    </row>
    <row r="711" spans="1:12" ht="12.75" customHeight="1" outlineLevel="3">
      <c r="A711" s="8" t="s">
        <v>2055</v>
      </c>
      <c r="B711" s="4" t="s">
        <v>1990</v>
      </c>
      <c r="C711" s="4" t="s">
        <v>2056</v>
      </c>
      <c r="D711" s="5"/>
      <c r="E711" s="6">
        <f t="shared" si="79"/>
      </c>
      <c r="F711" s="5"/>
      <c r="G711" s="6">
        <f t="shared" si="80"/>
      </c>
      <c r="H711" s="9">
        <v>111.9</v>
      </c>
      <c r="I711" s="4" t="s">
        <v>1655</v>
      </c>
      <c r="J711" s="48"/>
      <c r="K711" s="52">
        <f t="shared" si="78"/>
        <v>104.067</v>
      </c>
      <c r="L711" s="52">
        <f t="shared" si="74"/>
      </c>
    </row>
    <row r="712" spans="1:12" ht="12.75" customHeight="1" outlineLevel="3">
      <c r="A712" s="8" t="s">
        <v>2057</v>
      </c>
      <c r="B712" s="4" t="s">
        <v>2019</v>
      </c>
      <c r="C712" s="4" t="s">
        <v>2058</v>
      </c>
      <c r="D712" s="5"/>
      <c r="E712" s="6">
        <f t="shared" si="79"/>
      </c>
      <c r="F712" s="5"/>
      <c r="G712" s="6">
        <f t="shared" si="80"/>
      </c>
      <c r="H712" s="9">
        <v>45</v>
      </c>
      <c r="I712" s="4" t="s">
        <v>17</v>
      </c>
      <c r="J712" s="48"/>
      <c r="K712" s="52">
        <f t="shared" si="78"/>
        <v>41.849999999999994</v>
      </c>
      <c r="L712" s="52">
        <f t="shared" si="74"/>
      </c>
    </row>
    <row r="713" spans="1:12" ht="12.75" customHeight="1" outlineLevel="3">
      <c r="A713" s="8" t="s">
        <v>2059</v>
      </c>
      <c r="B713" s="4" t="s">
        <v>2019</v>
      </c>
      <c r="C713" s="4" t="s">
        <v>2060</v>
      </c>
      <c r="D713" s="5" t="s">
        <v>2061</v>
      </c>
      <c r="E713" s="6" t="str">
        <f t="shared" si="79"/>
        <v>Фото</v>
      </c>
      <c r="F713" s="5"/>
      <c r="G713" s="6">
        <f t="shared" si="80"/>
      </c>
      <c r="H713" s="9">
        <v>29</v>
      </c>
      <c r="I713" s="4" t="s">
        <v>17</v>
      </c>
      <c r="J713" s="48"/>
      <c r="K713" s="52">
        <f t="shared" si="78"/>
        <v>26.97</v>
      </c>
      <c r="L713" s="52">
        <f t="shared" si="74"/>
      </c>
    </row>
    <row r="714" spans="1:12" ht="12.75" customHeight="1" outlineLevel="3">
      <c r="A714" s="8" t="s">
        <v>2062</v>
      </c>
      <c r="B714" s="4" t="s">
        <v>2019</v>
      </c>
      <c r="C714" s="4" t="s">
        <v>2063</v>
      </c>
      <c r="D714" s="5" t="s">
        <v>2064</v>
      </c>
      <c r="E714" s="6" t="str">
        <f t="shared" si="79"/>
        <v>Фото</v>
      </c>
      <c r="F714" s="5"/>
      <c r="G714" s="6">
        <f t="shared" si="80"/>
      </c>
      <c r="H714" s="9">
        <v>174</v>
      </c>
      <c r="I714" s="4" t="s">
        <v>1674</v>
      </c>
      <c r="J714" s="48"/>
      <c r="K714" s="52">
        <f t="shared" si="78"/>
        <v>161.82</v>
      </c>
      <c r="L714" s="52">
        <f t="shared" si="74"/>
      </c>
    </row>
    <row r="715" spans="1:12" ht="12.75" customHeight="1" outlineLevel="3">
      <c r="A715" s="8" t="s">
        <v>2065</v>
      </c>
      <c r="B715" s="4" t="s">
        <v>2019</v>
      </c>
      <c r="C715" s="4" t="s">
        <v>2066</v>
      </c>
      <c r="D715" s="5" t="s">
        <v>2067</v>
      </c>
      <c r="E715" s="6" t="str">
        <f t="shared" si="79"/>
        <v>Фото</v>
      </c>
      <c r="F715" s="5"/>
      <c r="G715" s="6">
        <f t="shared" si="80"/>
      </c>
      <c r="H715" s="9">
        <v>35</v>
      </c>
      <c r="I715" s="4" t="s">
        <v>17</v>
      </c>
      <c r="J715" s="48"/>
      <c r="K715" s="52">
        <f t="shared" si="78"/>
        <v>32.55</v>
      </c>
      <c r="L715" s="52">
        <f t="shared" si="74"/>
      </c>
    </row>
    <row r="716" spans="1:12" ht="12.75" customHeight="1" outlineLevel="1">
      <c r="A716" s="22" t="s">
        <v>2068</v>
      </c>
      <c r="B716" s="24"/>
      <c r="C716" s="24"/>
      <c r="D716" s="24"/>
      <c r="E716" s="24"/>
      <c r="F716" s="24"/>
      <c r="G716" s="25"/>
      <c r="H716" s="22"/>
      <c r="I716" s="23"/>
      <c r="J716" s="47"/>
      <c r="K716" s="51">
        <f aca="true" t="shared" si="81" ref="K716:K747">IF(NOT(ISBLANK(H716)),H716*(1-$K$9),"")</f>
      </c>
      <c r="L716" s="51">
        <f t="shared" si="74"/>
      </c>
    </row>
    <row r="717" spans="1:12" ht="12.75" customHeight="1" outlineLevel="2">
      <c r="A717" s="8" t="s">
        <v>2069</v>
      </c>
      <c r="B717" s="4" t="s">
        <v>15</v>
      </c>
      <c r="C717" s="4" t="s">
        <v>2070</v>
      </c>
      <c r="D717" s="5"/>
      <c r="E717" s="6">
        <f aca="true" t="shared" si="82" ref="E717:E754">IF(NOT(ISBLANK(D717)),HYPERLINK(D717,"Фото"),"")</f>
      </c>
      <c r="F717" s="5"/>
      <c r="G717" s="6">
        <f aca="true" t="shared" si="83" ref="G717:G754">IF(NOT(ISBLANK(F717)),HYPERLINK(F717,"Видео"),"")</f>
      </c>
      <c r="H717" s="9">
        <v>860</v>
      </c>
      <c r="I717" s="4" t="s">
        <v>2071</v>
      </c>
      <c r="J717" s="48"/>
      <c r="K717" s="52">
        <f t="shared" si="81"/>
        <v>688</v>
      </c>
      <c r="L717" s="52">
        <f t="shared" si="74"/>
      </c>
    </row>
    <row r="718" spans="1:12" ht="12.75" customHeight="1" outlineLevel="2">
      <c r="A718" s="8" t="s">
        <v>2072</v>
      </c>
      <c r="B718" s="4" t="s">
        <v>15</v>
      </c>
      <c r="C718" s="4" t="s">
        <v>2073</v>
      </c>
      <c r="D718" s="5" t="s">
        <v>2074</v>
      </c>
      <c r="E718" s="6" t="str">
        <f t="shared" si="82"/>
        <v>Фото</v>
      </c>
      <c r="F718" s="5" t="s">
        <v>2075</v>
      </c>
      <c r="G718" s="6" t="str">
        <f t="shared" si="83"/>
        <v>Видео</v>
      </c>
      <c r="H718" s="9">
        <v>720</v>
      </c>
      <c r="I718" s="4" t="s">
        <v>1592</v>
      </c>
      <c r="J718" s="48"/>
      <c r="K718" s="52">
        <f t="shared" si="81"/>
        <v>576</v>
      </c>
      <c r="L718" s="52">
        <f t="shared" si="74"/>
      </c>
    </row>
    <row r="719" spans="1:12" ht="12.75" customHeight="1" outlineLevel="2">
      <c r="A719" s="8" t="s">
        <v>2076</v>
      </c>
      <c r="B719" s="4" t="s">
        <v>15</v>
      </c>
      <c r="C719" s="4" t="s">
        <v>2077</v>
      </c>
      <c r="D719" s="5" t="s">
        <v>2078</v>
      </c>
      <c r="E719" s="6" t="str">
        <f t="shared" si="82"/>
        <v>Фото</v>
      </c>
      <c r="F719" s="5" t="s">
        <v>2079</v>
      </c>
      <c r="G719" s="6" t="str">
        <f t="shared" si="83"/>
        <v>Видео</v>
      </c>
      <c r="H719" s="9">
        <v>125</v>
      </c>
      <c r="I719" s="4" t="s">
        <v>1513</v>
      </c>
      <c r="J719" s="48"/>
      <c r="K719" s="52">
        <f t="shared" si="81"/>
        <v>100</v>
      </c>
      <c r="L719" s="52">
        <f t="shared" si="74"/>
      </c>
    </row>
    <row r="720" spans="1:12" ht="12.75" customHeight="1" outlineLevel="2">
      <c r="A720" s="8" t="s">
        <v>2080</v>
      </c>
      <c r="B720" s="4" t="s">
        <v>15</v>
      </c>
      <c r="C720" s="4" t="s">
        <v>2081</v>
      </c>
      <c r="D720" s="5" t="s">
        <v>2082</v>
      </c>
      <c r="E720" s="6" t="str">
        <f t="shared" si="82"/>
        <v>Фото</v>
      </c>
      <c r="F720" s="5" t="s">
        <v>2083</v>
      </c>
      <c r="G720" s="6" t="str">
        <f t="shared" si="83"/>
        <v>Видео</v>
      </c>
      <c r="H720" s="9">
        <v>165</v>
      </c>
      <c r="I720" s="4" t="s">
        <v>1513</v>
      </c>
      <c r="J720" s="48"/>
      <c r="K720" s="52">
        <f t="shared" si="81"/>
        <v>132</v>
      </c>
      <c r="L720" s="52">
        <f t="shared" si="74"/>
      </c>
    </row>
    <row r="721" spans="1:12" ht="12.75" customHeight="1" outlineLevel="2">
      <c r="A721" s="8" t="s">
        <v>2084</v>
      </c>
      <c r="B721" s="4" t="s">
        <v>15</v>
      </c>
      <c r="C721" s="4" t="s">
        <v>2085</v>
      </c>
      <c r="D721" s="5" t="s">
        <v>2086</v>
      </c>
      <c r="E721" s="6" t="str">
        <f t="shared" si="82"/>
        <v>Фото</v>
      </c>
      <c r="F721" s="5"/>
      <c r="G721" s="6">
        <f t="shared" si="83"/>
      </c>
      <c r="H721" s="9">
        <v>115</v>
      </c>
      <c r="I721" s="4" t="s">
        <v>1513</v>
      </c>
      <c r="J721" s="48"/>
      <c r="K721" s="52">
        <f t="shared" si="81"/>
        <v>92</v>
      </c>
      <c r="L721" s="52">
        <f t="shared" si="74"/>
      </c>
    </row>
    <row r="722" spans="1:12" ht="12.75" customHeight="1" outlineLevel="2">
      <c r="A722" s="8" t="s">
        <v>2087</v>
      </c>
      <c r="B722" s="4" t="s">
        <v>15</v>
      </c>
      <c r="C722" s="4" t="s">
        <v>2088</v>
      </c>
      <c r="D722" s="5" t="s">
        <v>2089</v>
      </c>
      <c r="E722" s="6" t="str">
        <f t="shared" si="82"/>
        <v>Фото</v>
      </c>
      <c r="F722" s="5"/>
      <c r="G722" s="6">
        <f t="shared" si="83"/>
      </c>
      <c r="H722" s="9">
        <v>250</v>
      </c>
      <c r="I722" s="4" t="s">
        <v>1513</v>
      </c>
      <c r="J722" s="48"/>
      <c r="K722" s="52">
        <f t="shared" si="81"/>
        <v>200</v>
      </c>
      <c r="L722" s="52">
        <f t="shared" si="74"/>
      </c>
    </row>
    <row r="723" spans="1:12" ht="12.75" customHeight="1" outlineLevel="2">
      <c r="A723" s="8" t="s">
        <v>2090</v>
      </c>
      <c r="B723" s="4" t="s">
        <v>173</v>
      </c>
      <c r="C723" s="4" t="s">
        <v>2091</v>
      </c>
      <c r="D723" s="5"/>
      <c r="E723" s="6">
        <f t="shared" si="82"/>
      </c>
      <c r="F723" s="5"/>
      <c r="G723" s="6">
        <f t="shared" si="83"/>
      </c>
      <c r="H723" s="9">
        <v>536</v>
      </c>
      <c r="I723" s="4" t="s">
        <v>1592</v>
      </c>
      <c r="J723" s="48"/>
      <c r="K723" s="52">
        <f t="shared" si="81"/>
        <v>428.8</v>
      </c>
      <c r="L723" s="52">
        <f t="shared" si="74"/>
      </c>
    </row>
    <row r="724" spans="1:12" ht="12.75" customHeight="1" outlineLevel="2">
      <c r="A724" s="8" t="s">
        <v>2092</v>
      </c>
      <c r="B724" s="4" t="s">
        <v>987</v>
      </c>
      <c r="C724" s="4" t="s">
        <v>2093</v>
      </c>
      <c r="D724" s="5"/>
      <c r="E724" s="6">
        <f t="shared" si="82"/>
      </c>
      <c r="F724" s="5"/>
      <c r="G724" s="6">
        <f t="shared" si="83"/>
      </c>
      <c r="H724" s="7">
        <v>1155</v>
      </c>
      <c r="I724" s="4" t="s">
        <v>17</v>
      </c>
      <c r="J724" s="48"/>
      <c r="K724" s="52">
        <f t="shared" si="81"/>
        <v>924</v>
      </c>
      <c r="L724" s="52">
        <f t="shared" si="74"/>
      </c>
    </row>
    <row r="725" spans="1:12" ht="12.75" customHeight="1" outlineLevel="2">
      <c r="A725" s="8" t="s">
        <v>2094</v>
      </c>
      <c r="B725" s="4" t="s">
        <v>987</v>
      </c>
      <c r="C725" s="4" t="s">
        <v>2095</v>
      </c>
      <c r="D725" s="5"/>
      <c r="E725" s="6">
        <f t="shared" si="82"/>
      </c>
      <c r="F725" s="5"/>
      <c r="G725" s="6">
        <f t="shared" si="83"/>
      </c>
      <c r="H725" s="9">
        <v>755</v>
      </c>
      <c r="I725" s="4" t="s">
        <v>17</v>
      </c>
      <c r="J725" s="48"/>
      <c r="K725" s="52">
        <f t="shared" si="81"/>
        <v>604</v>
      </c>
      <c r="L725" s="52">
        <f t="shared" si="74"/>
      </c>
    </row>
    <row r="726" spans="1:12" ht="12.75" customHeight="1" outlineLevel="2">
      <c r="A726" s="8" t="s">
        <v>2096</v>
      </c>
      <c r="B726" s="4" t="s">
        <v>987</v>
      </c>
      <c r="C726" s="4" t="s">
        <v>2097</v>
      </c>
      <c r="D726" s="5"/>
      <c r="E726" s="6">
        <f t="shared" si="82"/>
      </c>
      <c r="F726" s="5"/>
      <c r="G726" s="6">
        <f t="shared" si="83"/>
      </c>
      <c r="H726" s="9">
        <v>534</v>
      </c>
      <c r="I726" s="4" t="s">
        <v>17</v>
      </c>
      <c r="J726" s="48"/>
      <c r="K726" s="52">
        <f t="shared" si="81"/>
        <v>427.20000000000005</v>
      </c>
      <c r="L726" s="52">
        <f t="shared" si="74"/>
      </c>
    </row>
    <row r="727" spans="1:12" ht="12.75" customHeight="1" outlineLevel="2">
      <c r="A727" s="8" t="s">
        <v>2098</v>
      </c>
      <c r="B727" s="4" t="s">
        <v>43</v>
      </c>
      <c r="C727" s="4" t="s">
        <v>2099</v>
      </c>
      <c r="D727" s="5" t="s">
        <v>2100</v>
      </c>
      <c r="E727" s="6" t="str">
        <f t="shared" si="82"/>
        <v>Фото</v>
      </c>
      <c r="F727" s="5" t="s">
        <v>2101</v>
      </c>
      <c r="G727" s="6" t="str">
        <f t="shared" si="83"/>
        <v>Видео</v>
      </c>
      <c r="H727" s="9">
        <v>399</v>
      </c>
      <c r="I727" s="4" t="s">
        <v>17</v>
      </c>
      <c r="J727" s="48"/>
      <c r="K727" s="52">
        <f t="shared" si="81"/>
        <v>319.20000000000005</v>
      </c>
      <c r="L727" s="52">
        <f aca="true" t="shared" si="84" ref="L727:L790">IF(NOT(ISBLANK(J727)),J727*K727,"")</f>
      </c>
    </row>
    <row r="728" spans="1:12" ht="12.75" customHeight="1" outlineLevel="2">
      <c r="A728" s="8" t="s">
        <v>2102</v>
      </c>
      <c r="B728" s="4" t="s">
        <v>43</v>
      </c>
      <c r="C728" s="4" t="s">
        <v>2103</v>
      </c>
      <c r="D728" s="5" t="s">
        <v>2104</v>
      </c>
      <c r="E728" s="6" t="str">
        <f t="shared" si="82"/>
        <v>Фото</v>
      </c>
      <c r="F728" s="5" t="s">
        <v>2105</v>
      </c>
      <c r="G728" s="6" t="str">
        <f t="shared" si="83"/>
        <v>Видео</v>
      </c>
      <c r="H728" s="7">
        <v>1450</v>
      </c>
      <c r="I728" s="4" t="s">
        <v>17</v>
      </c>
      <c r="J728" s="48"/>
      <c r="K728" s="52">
        <f t="shared" si="81"/>
        <v>1160</v>
      </c>
      <c r="L728" s="52">
        <f t="shared" si="84"/>
      </c>
    </row>
    <row r="729" spans="1:12" ht="12.75" customHeight="1" outlineLevel="2">
      <c r="A729" s="8" t="s">
        <v>2106</v>
      </c>
      <c r="B729" s="4" t="s">
        <v>43</v>
      </c>
      <c r="C729" s="4" t="s">
        <v>2107</v>
      </c>
      <c r="D729" s="5" t="s">
        <v>2108</v>
      </c>
      <c r="E729" s="6" t="str">
        <f t="shared" si="82"/>
        <v>Фото</v>
      </c>
      <c r="F729" s="5" t="s">
        <v>2109</v>
      </c>
      <c r="G729" s="6" t="str">
        <f t="shared" si="83"/>
        <v>Видео</v>
      </c>
      <c r="H729" s="9">
        <v>280</v>
      </c>
      <c r="I729" s="4" t="s">
        <v>17</v>
      </c>
      <c r="J729" s="48"/>
      <c r="K729" s="52">
        <f t="shared" si="81"/>
        <v>224</v>
      </c>
      <c r="L729" s="52">
        <f t="shared" si="84"/>
      </c>
    </row>
    <row r="730" spans="1:12" ht="12.75" customHeight="1" outlineLevel="2">
      <c r="A730" s="8" t="s">
        <v>2110</v>
      </c>
      <c r="B730" s="4" t="s">
        <v>43</v>
      </c>
      <c r="C730" s="4" t="s">
        <v>2111</v>
      </c>
      <c r="D730" s="5" t="s">
        <v>2112</v>
      </c>
      <c r="E730" s="6" t="str">
        <f t="shared" si="82"/>
        <v>Фото</v>
      </c>
      <c r="F730" s="5" t="s">
        <v>2113</v>
      </c>
      <c r="G730" s="6" t="str">
        <f t="shared" si="83"/>
        <v>Видео</v>
      </c>
      <c r="H730" s="9">
        <v>399</v>
      </c>
      <c r="I730" s="4" t="s">
        <v>17</v>
      </c>
      <c r="J730" s="48"/>
      <c r="K730" s="52">
        <f t="shared" si="81"/>
        <v>319.20000000000005</v>
      </c>
      <c r="L730" s="52">
        <f t="shared" si="84"/>
      </c>
    </row>
    <row r="731" spans="1:12" ht="12.75" customHeight="1" outlineLevel="2">
      <c r="A731" s="8" t="s">
        <v>2114</v>
      </c>
      <c r="B731" s="4" t="s">
        <v>43</v>
      </c>
      <c r="C731" s="4" t="s">
        <v>2115</v>
      </c>
      <c r="D731" s="5"/>
      <c r="E731" s="6">
        <f t="shared" si="82"/>
      </c>
      <c r="F731" s="5"/>
      <c r="G731" s="6">
        <f t="shared" si="83"/>
      </c>
      <c r="H731" s="9">
        <v>685</v>
      </c>
      <c r="I731" s="4" t="s">
        <v>17</v>
      </c>
      <c r="J731" s="48"/>
      <c r="K731" s="52">
        <f t="shared" si="81"/>
        <v>548</v>
      </c>
      <c r="L731" s="52">
        <f t="shared" si="84"/>
      </c>
    </row>
    <row r="732" spans="1:12" ht="12.75" customHeight="1" outlineLevel="2">
      <c r="A732" s="8" t="s">
        <v>2116</v>
      </c>
      <c r="B732" s="4" t="s">
        <v>43</v>
      </c>
      <c r="C732" s="4" t="s">
        <v>2117</v>
      </c>
      <c r="D732" s="5" t="s">
        <v>2118</v>
      </c>
      <c r="E732" s="6" t="str">
        <f t="shared" si="82"/>
        <v>Фото</v>
      </c>
      <c r="F732" s="5" t="s">
        <v>2119</v>
      </c>
      <c r="G732" s="6" t="str">
        <f t="shared" si="83"/>
        <v>Видео</v>
      </c>
      <c r="H732" s="9">
        <v>280</v>
      </c>
      <c r="I732" s="4" t="s">
        <v>17</v>
      </c>
      <c r="J732" s="48"/>
      <c r="K732" s="52">
        <f t="shared" si="81"/>
        <v>224</v>
      </c>
      <c r="L732" s="52">
        <f t="shared" si="84"/>
      </c>
    </row>
    <row r="733" spans="1:12" ht="12.75" customHeight="1" outlineLevel="2">
      <c r="A733" s="8" t="s">
        <v>2120</v>
      </c>
      <c r="B733" s="4" t="s">
        <v>43</v>
      </c>
      <c r="C733" s="4" t="s">
        <v>2121</v>
      </c>
      <c r="D733" s="5"/>
      <c r="E733" s="6">
        <f t="shared" si="82"/>
      </c>
      <c r="F733" s="5"/>
      <c r="G733" s="6">
        <f t="shared" si="83"/>
      </c>
      <c r="H733" s="9">
        <v>595</v>
      </c>
      <c r="I733" s="4" t="s">
        <v>17</v>
      </c>
      <c r="J733" s="48"/>
      <c r="K733" s="52">
        <f t="shared" si="81"/>
        <v>476</v>
      </c>
      <c r="L733" s="52">
        <f t="shared" si="84"/>
      </c>
    </row>
    <row r="734" spans="1:12" ht="12.75" customHeight="1" outlineLevel="2">
      <c r="A734" s="8" t="s">
        <v>2122</v>
      </c>
      <c r="B734" s="4" t="s">
        <v>43</v>
      </c>
      <c r="C734" s="4" t="s">
        <v>2123</v>
      </c>
      <c r="D734" s="5" t="s">
        <v>2124</v>
      </c>
      <c r="E734" s="6" t="str">
        <f t="shared" si="82"/>
        <v>Фото</v>
      </c>
      <c r="F734" s="5" t="s">
        <v>2125</v>
      </c>
      <c r="G734" s="6" t="str">
        <f t="shared" si="83"/>
        <v>Видео</v>
      </c>
      <c r="H734" s="7">
        <v>1450</v>
      </c>
      <c r="I734" s="4" t="s">
        <v>17</v>
      </c>
      <c r="J734" s="48"/>
      <c r="K734" s="52">
        <f t="shared" si="81"/>
        <v>1160</v>
      </c>
      <c r="L734" s="52">
        <f t="shared" si="84"/>
      </c>
    </row>
    <row r="735" spans="1:12" ht="12.75" customHeight="1" outlineLevel="2">
      <c r="A735" s="8" t="s">
        <v>2126</v>
      </c>
      <c r="B735" s="4" t="s">
        <v>43</v>
      </c>
      <c r="C735" s="4" t="s">
        <v>2127</v>
      </c>
      <c r="D735" s="5"/>
      <c r="E735" s="6">
        <f t="shared" si="82"/>
      </c>
      <c r="F735" s="5"/>
      <c r="G735" s="6">
        <f t="shared" si="83"/>
      </c>
      <c r="H735" s="9">
        <v>490</v>
      </c>
      <c r="I735" s="4" t="s">
        <v>17</v>
      </c>
      <c r="J735" s="48"/>
      <c r="K735" s="52">
        <f t="shared" si="81"/>
        <v>392</v>
      </c>
      <c r="L735" s="52">
        <f t="shared" si="84"/>
      </c>
    </row>
    <row r="736" spans="1:12" ht="12.75" customHeight="1" outlineLevel="2">
      <c r="A736" s="8" t="s">
        <v>2128</v>
      </c>
      <c r="B736" s="4" t="s">
        <v>43</v>
      </c>
      <c r="C736" s="4" t="s">
        <v>2129</v>
      </c>
      <c r="D736" s="5"/>
      <c r="E736" s="6">
        <f t="shared" si="82"/>
      </c>
      <c r="F736" s="5"/>
      <c r="G736" s="6">
        <f t="shared" si="83"/>
      </c>
      <c r="H736" s="9">
        <v>750</v>
      </c>
      <c r="I736" s="4" t="s">
        <v>17</v>
      </c>
      <c r="J736" s="48"/>
      <c r="K736" s="52">
        <f t="shared" si="81"/>
        <v>600</v>
      </c>
      <c r="L736" s="52">
        <f t="shared" si="84"/>
      </c>
    </row>
    <row r="737" spans="1:12" ht="12.75" customHeight="1" outlineLevel="2">
      <c r="A737" s="8" t="s">
        <v>2130</v>
      </c>
      <c r="B737" s="4" t="s">
        <v>43</v>
      </c>
      <c r="C737" s="4" t="s">
        <v>2131</v>
      </c>
      <c r="D737" s="5" t="s">
        <v>2132</v>
      </c>
      <c r="E737" s="6" t="str">
        <f t="shared" si="82"/>
        <v>Фото</v>
      </c>
      <c r="F737" s="5" t="s">
        <v>2133</v>
      </c>
      <c r="G737" s="6" t="str">
        <f t="shared" si="83"/>
        <v>Видео</v>
      </c>
      <c r="H737" s="9">
        <v>465</v>
      </c>
      <c r="I737" s="4" t="s">
        <v>17</v>
      </c>
      <c r="J737" s="48"/>
      <c r="K737" s="52">
        <f t="shared" si="81"/>
        <v>372</v>
      </c>
      <c r="L737" s="52">
        <f t="shared" si="84"/>
      </c>
    </row>
    <row r="738" spans="1:12" ht="12.75" customHeight="1" outlineLevel="2">
      <c r="A738" s="8" t="s">
        <v>2134</v>
      </c>
      <c r="B738" s="4" t="s">
        <v>43</v>
      </c>
      <c r="C738" s="4" t="s">
        <v>2135</v>
      </c>
      <c r="D738" s="5"/>
      <c r="E738" s="6">
        <f t="shared" si="82"/>
      </c>
      <c r="F738" s="5"/>
      <c r="G738" s="6">
        <f t="shared" si="83"/>
      </c>
      <c r="H738" s="7">
        <v>1290</v>
      </c>
      <c r="I738" s="4" t="s">
        <v>17</v>
      </c>
      <c r="J738" s="48"/>
      <c r="K738" s="52">
        <f t="shared" si="81"/>
        <v>1032</v>
      </c>
      <c r="L738" s="52">
        <f t="shared" si="84"/>
      </c>
    </row>
    <row r="739" spans="1:12" ht="12.75" customHeight="1" outlineLevel="2">
      <c r="A739" s="8" t="s">
        <v>2136</v>
      </c>
      <c r="B739" s="4" t="s">
        <v>56</v>
      </c>
      <c r="C739" s="4" t="s">
        <v>2137</v>
      </c>
      <c r="D739" s="5"/>
      <c r="E739" s="6">
        <f t="shared" si="82"/>
      </c>
      <c r="F739" s="5"/>
      <c r="G739" s="6">
        <f t="shared" si="83"/>
      </c>
      <c r="H739" s="9">
        <v>275</v>
      </c>
      <c r="I739" s="4" t="s">
        <v>17</v>
      </c>
      <c r="J739" s="48"/>
      <c r="K739" s="52">
        <f t="shared" si="81"/>
        <v>220</v>
      </c>
      <c r="L739" s="52">
        <f t="shared" si="84"/>
      </c>
    </row>
    <row r="740" spans="1:12" ht="12.75" customHeight="1" outlineLevel="2">
      <c r="A740" s="8" t="s">
        <v>2138</v>
      </c>
      <c r="B740" s="4" t="s">
        <v>56</v>
      </c>
      <c r="C740" s="4" t="s">
        <v>2139</v>
      </c>
      <c r="D740" s="5"/>
      <c r="E740" s="6">
        <f t="shared" si="82"/>
      </c>
      <c r="F740" s="5"/>
      <c r="G740" s="6">
        <f t="shared" si="83"/>
      </c>
      <c r="H740" s="7">
        <v>1350</v>
      </c>
      <c r="I740" s="4" t="s">
        <v>17</v>
      </c>
      <c r="J740" s="48"/>
      <c r="K740" s="52">
        <f t="shared" si="81"/>
        <v>1080</v>
      </c>
      <c r="L740" s="52">
        <f t="shared" si="84"/>
      </c>
    </row>
    <row r="741" spans="1:12" ht="12.75" customHeight="1" outlineLevel="2">
      <c r="A741" s="8" t="s">
        <v>2140</v>
      </c>
      <c r="B741" s="4" t="s">
        <v>56</v>
      </c>
      <c r="C741" s="4" t="s">
        <v>2141</v>
      </c>
      <c r="D741" s="5"/>
      <c r="E741" s="6">
        <f t="shared" si="82"/>
      </c>
      <c r="F741" s="5"/>
      <c r="G741" s="6">
        <f t="shared" si="83"/>
      </c>
      <c r="H741" s="7">
        <v>1860</v>
      </c>
      <c r="I741" s="4" t="s">
        <v>17</v>
      </c>
      <c r="J741" s="48"/>
      <c r="K741" s="52">
        <f t="shared" si="81"/>
        <v>1488</v>
      </c>
      <c r="L741" s="52">
        <f t="shared" si="84"/>
      </c>
    </row>
    <row r="742" spans="1:12" ht="12.75" customHeight="1" outlineLevel="2">
      <c r="A742" s="8" t="s">
        <v>2142</v>
      </c>
      <c r="B742" s="4" t="s">
        <v>56</v>
      </c>
      <c r="C742" s="4" t="s">
        <v>2143</v>
      </c>
      <c r="D742" s="5"/>
      <c r="E742" s="6">
        <f t="shared" si="82"/>
      </c>
      <c r="F742" s="5"/>
      <c r="G742" s="6">
        <f t="shared" si="83"/>
      </c>
      <c r="H742" s="9">
        <v>363</v>
      </c>
      <c r="I742" s="4" t="s">
        <v>17</v>
      </c>
      <c r="J742" s="48"/>
      <c r="K742" s="52">
        <f t="shared" si="81"/>
        <v>290.40000000000003</v>
      </c>
      <c r="L742" s="52">
        <f t="shared" si="84"/>
      </c>
    </row>
    <row r="743" spans="1:12" ht="12.75" customHeight="1" outlineLevel="2">
      <c r="A743" s="8" t="s">
        <v>2144</v>
      </c>
      <c r="B743" s="4" t="s">
        <v>56</v>
      </c>
      <c r="C743" s="4" t="s">
        <v>2145</v>
      </c>
      <c r="D743" s="5" t="s">
        <v>2146</v>
      </c>
      <c r="E743" s="6" t="str">
        <f t="shared" si="82"/>
        <v>Фото</v>
      </c>
      <c r="F743" s="5"/>
      <c r="G743" s="6">
        <f t="shared" si="83"/>
      </c>
      <c r="H743" s="9">
        <v>780</v>
      </c>
      <c r="I743" s="4" t="s">
        <v>1592</v>
      </c>
      <c r="J743" s="48"/>
      <c r="K743" s="52">
        <f t="shared" si="81"/>
        <v>624</v>
      </c>
      <c r="L743" s="52">
        <f t="shared" si="84"/>
      </c>
    </row>
    <row r="744" spans="1:12" ht="12.75" customHeight="1" outlineLevel="2">
      <c r="A744" s="8" t="s">
        <v>2147</v>
      </c>
      <c r="B744" s="4" t="s">
        <v>56</v>
      </c>
      <c r="C744" s="4" t="s">
        <v>2148</v>
      </c>
      <c r="D744" s="5" t="s">
        <v>2149</v>
      </c>
      <c r="E744" s="6" t="str">
        <f t="shared" si="82"/>
        <v>Фото</v>
      </c>
      <c r="F744" s="5" t="s">
        <v>2150</v>
      </c>
      <c r="G744" s="6" t="str">
        <f t="shared" si="83"/>
        <v>Видео</v>
      </c>
      <c r="H744" s="9">
        <v>287</v>
      </c>
      <c r="I744" s="4" t="s">
        <v>17</v>
      </c>
      <c r="J744" s="48"/>
      <c r="K744" s="52">
        <f t="shared" si="81"/>
        <v>229.60000000000002</v>
      </c>
      <c r="L744" s="52">
        <f t="shared" si="84"/>
      </c>
    </row>
    <row r="745" spans="1:12" ht="12.75" customHeight="1" outlineLevel="2">
      <c r="A745" s="8" t="s">
        <v>2151</v>
      </c>
      <c r="B745" s="4" t="s">
        <v>56</v>
      </c>
      <c r="C745" s="4" t="s">
        <v>2152</v>
      </c>
      <c r="D745" s="5"/>
      <c r="E745" s="6">
        <f t="shared" si="82"/>
      </c>
      <c r="F745" s="5"/>
      <c r="G745" s="6">
        <f t="shared" si="83"/>
      </c>
      <c r="H745" s="9">
        <v>920</v>
      </c>
      <c r="I745" s="4" t="s">
        <v>17</v>
      </c>
      <c r="J745" s="48"/>
      <c r="K745" s="52">
        <f t="shared" si="81"/>
        <v>736</v>
      </c>
      <c r="L745" s="52">
        <f t="shared" si="84"/>
      </c>
    </row>
    <row r="746" spans="1:12" ht="12.75" customHeight="1" outlineLevel="2">
      <c r="A746" s="8" t="s">
        <v>2153</v>
      </c>
      <c r="B746" s="4" t="s">
        <v>461</v>
      </c>
      <c r="C746" s="4" t="s">
        <v>2154</v>
      </c>
      <c r="D746" s="5" t="s">
        <v>2155</v>
      </c>
      <c r="E746" s="6" t="str">
        <f t="shared" si="82"/>
        <v>Фото</v>
      </c>
      <c r="F746" s="5" t="s">
        <v>2156</v>
      </c>
      <c r="G746" s="6" t="str">
        <f t="shared" si="83"/>
        <v>Видео</v>
      </c>
      <c r="H746" s="9">
        <v>280</v>
      </c>
      <c r="I746" s="4" t="s">
        <v>17</v>
      </c>
      <c r="J746" s="48"/>
      <c r="K746" s="52">
        <f t="shared" si="81"/>
        <v>224</v>
      </c>
      <c r="L746" s="52">
        <f t="shared" si="84"/>
      </c>
    </row>
    <row r="747" spans="1:12" ht="12.75" customHeight="1" outlineLevel="2">
      <c r="A747" s="8" t="s">
        <v>2157</v>
      </c>
      <c r="B747" s="4" t="s">
        <v>461</v>
      </c>
      <c r="C747" s="4" t="s">
        <v>2158</v>
      </c>
      <c r="D747" s="5" t="s">
        <v>2159</v>
      </c>
      <c r="E747" s="6" t="str">
        <f t="shared" si="82"/>
        <v>Фото</v>
      </c>
      <c r="F747" s="5" t="s">
        <v>2160</v>
      </c>
      <c r="G747" s="6" t="str">
        <f t="shared" si="83"/>
        <v>Видео</v>
      </c>
      <c r="H747" s="9">
        <v>340</v>
      </c>
      <c r="I747" s="4" t="s">
        <v>17</v>
      </c>
      <c r="J747" s="48"/>
      <c r="K747" s="52">
        <f t="shared" si="81"/>
        <v>272</v>
      </c>
      <c r="L747" s="52">
        <f t="shared" si="84"/>
      </c>
    </row>
    <row r="748" spans="1:12" ht="12.75" customHeight="1" outlineLevel="2">
      <c r="A748" s="8" t="s">
        <v>2161</v>
      </c>
      <c r="B748" s="4" t="s">
        <v>110</v>
      </c>
      <c r="C748" s="4" t="s">
        <v>2162</v>
      </c>
      <c r="D748" s="5"/>
      <c r="E748" s="6">
        <f t="shared" si="82"/>
      </c>
      <c r="F748" s="5"/>
      <c r="G748" s="6">
        <f t="shared" si="83"/>
      </c>
      <c r="H748" s="9">
        <v>576</v>
      </c>
      <c r="I748" s="4" t="s">
        <v>1592</v>
      </c>
      <c r="J748" s="48"/>
      <c r="K748" s="52">
        <f aca="true" t="shared" si="85" ref="K748:K779">IF(NOT(ISBLANK(H748)),H748*(1-$K$9),"")</f>
        <v>460.8</v>
      </c>
      <c r="L748" s="52">
        <f t="shared" si="84"/>
      </c>
    </row>
    <row r="749" spans="1:12" ht="12.75" customHeight="1" outlineLevel="2">
      <c r="A749" s="8" t="s">
        <v>2163</v>
      </c>
      <c r="B749" s="4" t="s">
        <v>110</v>
      </c>
      <c r="C749" s="4" t="s">
        <v>2164</v>
      </c>
      <c r="D749" s="5"/>
      <c r="E749" s="6">
        <f t="shared" si="82"/>
      </c>
      <c r="F749" s="5"/>
      <c r="G749" s="6">
        <f t="shared" si="83"/>
      </c>
      <c r="H749" s="7">
        <v>1268</v>
      </c>
      <c r="I749" s="4" t="s">
        <v>1592</v>
      </c>
      <c r="J749" s="48"/>
      <c r="K749" s="52">
        <f t="shared" si="85"/>
        <v>1014.4000000000001</v>
      </c>
      <c r="L749" s="52">
        <f t="shared" si="84"/>
      </c>
    </row>
    <row r="750" spans="1:12" ht="12.75" customHeight="1" outlineLevel="2">
      <c r="A750" s="8" t="s">
        <v>2165</v>
      </c>
      <c r="B750" s="4" t="s">
        <v>110</v>
      </c>
      <c r="C750" s="4" t="s">
        <v>2166</v>
      </c>
      <c r="D750" s="5"/>
      <c r="E750" s="6">
        <f t="shared" si="82"/>
      </c>
      <c r="F750" s="5"/>
      <c r="G750" s="6">
        <f t="shared" si="83"/>
      </c>
      <c r="H750" s="9">
        <v>210</v>
      </c>
      <c r="I750" s="4" t="s">
        <v>17</v>
      </c>
      <c r="J750" s="48"/>
      <c r="K750" s="52">
        <f t="shared" si="85"/>
        <v>168</v>
      </c>
      <c r="L750" s="52">
        <f t="shared" si="84"/>
      </c>
    </row>
    <row r="751" spans="1:12" ht="12.75" customHeight="1" outlineLevel="2">
      <c r="A751" s="8" t="s">
        <v>2167</v>
      </c>
      <c r="B751" s="4" t="s">
        <v>110</v>
      </c>
      <c r="C751" s="4" t="s">
        <v>2168</v>
      </c>
      <c r="D751" s="5" t="s">
        <v>2169</v>
      </c>
      <c r="E751" s="6" t="str">
        <f t="shared" si="82"/>
        <v>Фото</v>
      </c>
      <c r="F751" s="5" t="s">
        <v>2170</v>
      </c>
      <c r="G751" s="6" t="str">
        <f t="shared" si="83"/>
        <v>Видео</v>
      </c>
      <c r="H751" s="9">
        <v>637</v>
      </c>
      <c r="I751" s="4" t="s">
        <v>17</v>
      </c>
      <c r="J751" s="48"/>
      <c r="K751" s="52">
        <f t="shared" si="85"/>
        <v>509.6</v>
      </c>
      <c r="L751" s="52">
        <f t="shared" si="84"/>
      </c>
    </row>
    <row r="752" spans="1:12" ht="12.75" customHeight="1" outlineLevel="2">
      <c r="A752" s="8" t="s">
        <v>2171</v>
      </c>
      <c r="B752" s="4" t="s">
        <v>110</v>
      </c>
      <c r="C752" s="4" t="s">
        <v>2172</v>
      </c>
      <c r="D752" s="5" t="s">
        <v>2173</v>
      </c>
      <c r="E752" s="6" t="str">
        <f t="shared" si="82"/>
        <v>Фото</v>
      </c>
      <c r="F752" s="5" t="s">
        <v>2174</v>
      </c>
      <c r="G752" s="6" t="str">
        <f t="shared" si="83"/>
        <v>Видео</v>
      </c>
      <c r="H752" s="9">
        <v>171</v>
      </c>
      <c r="I752" s="4" t="s">
        <v>1513</v>
      </c>
      <c r="J752" s="48"/>
      <c r="K752" s="52">
        <f t="shared" si="85"/>
        <v>136.8</v>
      </c>
      <c r="L752" s="52">
        <f t="shared" si="84"/>
      </c>
    </row>
    <row r="753" spans="1:12" ht="12.75" customHeight="1" outlineLevel="2">
      <c r="A753" s="8" t="s">
        <v>2175</v>
      </c>
      <c r="B753" s="4" t="s">
        <v>110</v>
      </c>
      <c r="C753" s="4" t="s">
        <v>2176</v>
      </c>
      <c r="D753" s="5" t="s">
        <v>2177</v>
      </c>
      <c r="E753" s="6" t="str">
        <f t="shared" si="82"/>
        <v>Фото</v>
      </c>
      <c r="F753" s="5" t="s">
        <v>2178</v>
      </c>
      <c r="G753" s="6" t="str">
        <f t="shared" si="83"/>
        <v>Видео</v>
      </c>
      <c r="H753" s="9">
        <v>422</v>
      </c>
      <c r="I753" s="4" t="s">
        <v>17</v>
      </c>
      <c r="J753" s="48"/>
      <c r="K753" s="52">
        <f t="shared" si="85"/>
        <v>337.6</v>
      </c>
      <c r="L753" s="52">
        <f t="shared" si="84"/>
      </c>
    </row>
    <row r="754" spans="1:12" ht="12.75" customHeight="1" outlineLevel="2">
      <c r="A754" s="8" t="s">
        <v>2179</v>
      </c>
      <c r="B754" s="4" t="s">
        <v>159</v>
      </c>
      <c r="C754" s="4" t="s">
        <v>2180</v>
      </c>
      <c r="D754" s="5"/>
      <c r="E754" s="6">
        <f t="shared" si="82"/>
      </c>
      <c r="F754" s="5"/>
      <c r="G754" s="6">
        <f t="shared" si="83"/>
      </c>
      <c r="H754" s="7">
        <v>1412</v>
      </c>
      <c r="I754" s="4" t="s">
        <v>1592</v>
      </c>
      <c r="J754" s="48"/>
      <c r="K754" s="52">
        <f t="shared" si="85"/>
        <v>1129.6000000000001</v>
      </c>
      <c r="L754" s="52">
        <f t="shared" si="84"/>
      </c>
    </row>
    <row r="755" spans="1:12" ht="12.75" customHeight="1" outlineLevel="1">
      <c r="A755" s="14" t="s">
        <v>2181</v>
      </c>
      <c r="B755" s="16"/>
      <c r="C755" s="16"/>
      <c r="D755" s="16"/>
      <c r="E755" s="16"/>
      <c r="F755" s="16"/>
      <c r="G755" s="17"/>
      <c r="H755" s="14"/>
      <c r="I755" s="15"/>
      <c r="J755" s="46"/>
      <c r="K755" s="53">
        <f t="shared" si="85"/>
      </c>
      <c r="L755" s="53">
        <f t="shared" si="84"/>
      </c>
    </row>
    <row r="756" spans="1:12" ht="12.75" customHeight="1" outlineLevel="2">
      <c r="A756" s="22" t="s">
        <v>2182</v>
      </c>
      <c r="B756" s="24"/>
      <c r="C756" s="24"/>
      <c r="D756" s="24"/>
      <c r="E756" s="24"/>
      <c r="F756" s="24"/>
      <c r="G756" s="25"/>
      <c r="H756" s="22"/>
      <c r="I756" s="23"/>
      <c r="J756" s="47"/>
      <c r="K756" s="51">
        <f t="shared" si="85"/>
      </c>
      <c r="L756" s="51">
        <f t="shared" si="84"/>
      </c>
    </row>
    <row r="757" spans="1:12" ht="12.75" customHeight="1" outlineLevel="3">
      <c r="A757" s="8" t="s">
        <v>2183</v>
      </c>
      <c r="B757" s="4" t="s">
        <v>15</v>
      </c>
      <c r="C757" s="4" t="s">
        <v>2184</v>
      </c>
      <c r="D757" s="5" t="s">
        <v>2185</v>
      </c>
      <c r="E757" s="6" t="str">
        <f aca="true" t="shared" si="86" ref="E757:E766">IF(NOT(ISBLANK(D757)),HYPERLINK(D757,"Фото"),"")</f>
        <v>Фото</v>
      </c>
      <c r="F757" s="5" t="s">
        <v>2186</v>
      </c>
      <c r="G757" s="6" t="str">
        <f aca="true" t="shared" si="87" ref="G757:G766">IF(NOT(ISBLANK(F757)),HYPERLINK(F757,"Видео"),"")</f>
        <v>Видео</v>
      </c>
      <c r="H757" s="9">
        <v>495</v>
      </c>
      <c r="I757" s="4" t="s">
        <v>1674</v>
      </c>
      <c r="J757" s="48"/>
      <c r="K757" s="52">
        <f t="shared" si="85"/>
        <v>396</v>
      </c>
      <c r="L757" s="52">
        <f t="shared" si="84"/>
      </c>
    </row>
    <row r="758" spans="1:12" ht="12.75" customHeight="1" outlineLevel="3">
      <c r="A758" s="8" t="s">
        <v>2187</v>
      </c>
      <c r="B758" s="4" t="s">
        <v>15</v>
      </c>
      <c r="C758" s="4" t="s">
        <v>2188</v>
      </c>
      <c r="D758" s="5" t="s">
        <v>2189</v>
      </c>
      <c r="E758" s="6" t="str">
        <f t="shared" si="86"/>
        <v>Фото</v>
      </c>
      <c r="F758" s="5" t="s">
        <v>2190</v>
      </c>
      <c r="G758" s="6" t="str">
        <f t="shared" si="87"/>
        <v>Видео</v>
      </c>
      <c r="H758" s="9">
        <v>700</v>
      </c>
      <c r="I758" s="4" t="s">
        <v>1674</v>
      </c>
      <c r="J758" s="48"/>
      <c r="K758" s="52">
        <f t="shared" si="85"/>
        <v>560</v>
      </c>
      <c r="L758" s="52">
        <f t="shared" si="84"/>
      </c>
    </row>
    <row r="759" spans="1:12" ht="12.75" customHeight="1" outlineLevel="3">
      <c r="A759" s="8" t="s">
        <v>2191</v>
      </c>
      <c r="B759" s="4" t="s">
        <v>43</v>
      </c>
      <c r="C759" s="4" t="s">
        <v>2192</v>
      </c>
      <c r="D759" s="5" t="s">
        <v>2193</v>
      </c>
      <c r="E759" s="6" t="str">
        <f t="shared" si="86"/>
        <v>Фото</v>
      </c>
      <c r="F759" s="5" t="s">
        <v>2194</v>
      </c>
      <c r="G759" s="6" t="str">
        <f t="shared" si="87"/>
        <v>Видео</v>
      </c>
      <c r="H759" s="9">
        <v>511.8</v>
      </c>
      <c r="I759" s="4" t="s">
        <v>1597</v>
      </c>
      <c r="J759" s="48"/>
      <c r="K759" s="52">
        <f t="shared" si="85"/>
        <v>409.44000000000005</v>
      </c>
      <c r="L759" s="52">
        <f t="shared" si="84"/>
      </c>
    </row>
    <row r="760" spans="1:12" ht="12.75" customHeight="1" outlineLevel="3">
      <c r="A760" s="8" t="s">
        <v>2195</v>
      </c>
      <c r="B760" s="4" t="s">
        <v>43</v>
      </c>
      <c r="C760" s="4" t="s">
        <v>2196</v>
      </c>
      <c r="D760" s="5" t="s">
        <v>2197</v>
      </c>
      <c r="E760" s="6" t="str">
        <f t="shared" si="86"/>
        <v>Фото</v>
      </c>
      <c r="F760" s="5" t="s">
        <v>2198</v>
      </c>
      <c r="G760" s="6" t="str">
        <f t="shared" si="87"/>
        <v>Видео</v>
      </c>
      <c r="H760" s="7">
        <v>1750.8</v>
      </c>
      <c r="I760" s="4" t="s">
        <v>1504</v>
      </c>
      <c r="J760" s="48"/>
      <c r="K760" s="52">
        <f t="shared" si="85"/>
        <v>1400.64</v>
      </c>
      <c r="L760" s="52">
        <f t="shared" si="84"/>
      </c>
    </row>
    <row r="761" spans="1:12" ht="12.75" customHeight="1" outlineLevel="3">
      <c r="A761" s="8" t="s">
        <v>2199</v>
      </c>
      <c r="B761" s="4" t="s">
        <v>43</v>
      </c>
      <c r="C761" s="4" t="s">
        <v>2200</v>
      </c>
      <c r="D761" s="5" t="s">
        <v>2201</v>
      </c>
      <c r="E761" s="6" t="str">
        <f t="shared" si="86"/>
        <v>Фото</v>
      </c>
      <c r="F761" s="5" t="s">
        <v>2202</v>
      </c>
      <c r="G761" s="6" t="str">
        <f t="shared" si="87"/>
        <v>Видео</v>
      </c>
      <c r="H761" s="9">
        <v>795</v>
      </c>
      <c r="I761" s="4" t="s">
        <v>1513</v>
      </c>
      <c r="J761" s="48"/>
      <c r="K761" s="52">
        <f t="shared" si="85"/>
        <v>636</v>
      </c>
      <c r="L761" s="52">
        <f t="shared" si="84"/>
      </c>
    </row>
    <row r="762" spans="1:12" ht="12.75" customHeight="1" outlineLevel="3">
      <c r="A762" s="8" t="s">
        <v>2203</v>
      </c>
      <c r="B762" s="4" t="s">
        <v>43</v>
      </c>
      <c r="C762" s="4" t="s">
        <v>2204</v>
      </c>
      <c r="D762" s="5" t="s">
        <v>2205</v>
      </c>
      <c r="E762" s="6" t="str">
        <f t="shared" si="86"/>
        <v>Фото</v>
      </c>
      <c r="F762" s="5" t="s">
        <v>2206</v>
      </c>
      <c r="G762" s="6" t="str">
        <f t="shared" si="87"/>
        <v>Видео</v>
      </c>
      <c r="H762" s="9">
        <v>810</v>
      </c>
      <c r="I762" s="4" t="s">
        <v>1674</v>
      </c>
      <c r="J762" s="48"/>
      <c r="K762" s="52">
        <f t="shared" si="85"/>
        <v>648</v>
      </c>
      <c r="L762" s="52">
        <f t="shared" si="84"/>
      </c>
    </row>
    <row r="763" spans="1:12" ht="12.75" customHeight="1" outlineLevel="3">
      <c r="A763" s="8" t="s">
        <v>2207</v>
      </c>
      <c r="B763" s="4" t="s">
        <v>56</v>
      </c>
      <c r="C763" s="4" t="s">
        <v>2208</v>
      </c>
      <c r="D763" s="5"/>
      <c r="E763" s="6">
        <f t="shared" si="86"/>
      </c>
      <c r="F763" s="5"/>
      <c r="G763" s="6">
        <f t="shared" si="87"/>
      </c>
      <c r="H763" s="7">
        <v>1677.6</v>
      </c>
      <c r="I763" s="4" t="s">
        <v>1529</v>
      </c>
      <c r="J763" s="48"/>
      <c r="K763" s="52">
        <f t="shared" si="85"/>
        <v>1342.08</v>
      </c>
      <c r="L763" s="52">
        <f t="shared" si="84"/>
      </c>
    </row>
    <row r="764" spans="1:12" ht="12.75" customHeight="1" outlineLevel="3">
      <c r="A764" s="8" t="s">
        <v>2209</v>
      </c>
      <c r="B764" s="4" t="s">
        <v>56</v>
      </c>
      <c r="C764" s="4" t="s">
        <v>2210</v>
      </c>
      <c r="D764" s="5"/>
      <c r="E764" s="6">
        <f t="shared" si="86"/>
      </c>
      <c r="F764" s="5"/>
      <c r="G764" s="6">
        <f t="shared" si="87"/>
      </c>
      <c r="H764" s="9">
        <v>339.6</v>
      </c>
      <c r="I764" s="4" t="s">
        <v>1513</v>
      </c>
      <c r="J764" s="48"/>
      <c r="K764" s="52">
        <f t="shared" si="85"/>
        <v>271.68</v>
      </c>
      <c r="L764" s="52">
        <f t="shared" si="84"/>
      </c>
    </row>
    <row r="765" spans="1:12" ht="12.75" customHeight="1" outlineLevel="3">
      <c r="A765" s="8" t="s">
        <v>2211</v>
      </c>
      <c r="B765" s="4" t="s">
        <v>56</v>
      </c>
      <c r="C765" s="4" t="s">
        <v>2212</v>
      </c>
      <c r="D765" s="5" t="s">
        <v>2213</v>
      </c>
      <c r="E765" s="6" t="str">
        <f t="shared" si="86"/>
        <v>Фото</v>
      </c>
      <c r="F765" s="5" t="s">
        <v>2214</v>
      </c>
      <c r="G765" s="6" t="str">
        <f t="shared" si="87"/>
        <v>Видео</v>
      </c>
      <c r="H765" s="9">
        <v>774</v>
      </c>
      <c r="I765" s="4" t="s">
        <v>1674</v>
      </c>
      <c r="J765" s="48"/>
      <c r="K765" s="52">
        <f t="shared" si="85"/>
        <v>619.2</v>
      </c>
      <c r="L765" s="52">
        <f t="shared" si="84"/>
      </c>
    </row>
    <row r="766" spans="1:12" ht="12.75" customHeight="1" outlineLevel="3">
      <c r="A766" s="8" t="s">
        <v>2215</v>
      </c>
      <c r="B766" s="4" t="s">
        <v>110</v>
      </c>
      <c r="C766" s="4" t="s">
        <v>2216</v>
      </c>
      <c r="D766" s="5" t="s">
        <v>2217</v>
      </c>
      <c r="E766" s="6" t="str">
        <f t="shared" si="86"/>
        <v>Фото</v>
      </c>
      <c r="F766" s="5" t="s">
        <v>2218</v>
      </c>
      <c r="G766" s="6" t="str">
        <f t="shared" si="87"/>
        <v>Видео</v>
      </c>
      <c r="H766" s="9">
        <v>243</v>
      </c>
      <c r="I766" s="4" t="s">
        <v>1674</v>
      </c>
      <c r="J766" s="48"/>
      <c r="K766" s="52">
        <f t="shared" si="85"/>
        <v>194.4</v>
      </c>
      <c r="L766" s="52">
        <f t="shared" si="84"/>
      </c>
    </row>
    <row r="767" spans="1:12" ht="12.75" customHeight="1" outlineLevel="2">
      <c r="A767" s="22" t="s">
        <v>2219</v>
      </c>
      <c r="B767" s="24"/>
      <c r="C767" s="24"/>
      <c r="D767" s="24"/>
      <c r="E767" s="24"/>
      <c r="F767" s="24"/>
      <c r="G767" s="25"/>
      <c r="H767" s="22"/>
      <c r="I767" s="23"/>
      <c r="J767" s="47"/>
      <c r="K767" s="51">
        <f t="shared" si="85"/>
      </c>
      <c r="L767" s="51">
        <f t="shared" si="84"/>
      </c>
    </row>
    <row r="768" spans="1:12" ht="12.75" customHeight="1" outlineLevel="3">
      <c r="A768" s="8" t="s">
        <v>2220</v>
      </c>
      <c r="B768" s="4" t="s">
        <v>15</v>
      </c>
      <c r="C768" s="4" t="s">
        <v>2221</v>
      </c>
      <c r="D768" s="5" t="s">
        <v>2222</v>
      </c>
      <c r="E768" s="6" t="str">
        <f aca="true" t="shared" si="88" ref="E768:E775">IF(NOT(ISBLANK(D768)),HYPERLINK(D768,"Фото"),"")</f>
        <v>Фото</v>
      </c>
      <c r="F768" s="5" t="s">
        <v>2223</v>
      </c>
      <c r="G768" s="6" t="str">
        <f aca="true" t="shared" si="89" ref="G768:G775">IF(NOT(ISBLANK(F768)),HYPERLINK(F768,"Видео"),"")</f>
        <v>Видео</v>
      </c>
      <c r="H768" s="7">
        <v>1600</v>
      </c>
      <c r="I768" s="4" t="s">
        <v>1504</v>
      </c>
      <c r="J768" s="48"/>
      <c r="K768" s="52">
        <f t="shared" si="85"/>
        <v>1280</v>
      </c>
      <c r="L768" s="52">
        <f t="shared" si="84"/>
      </c>
    </row>
    <row r="769" spans="1:12" ht="12.75" customHeight="1" outlineLevel="3">
      <c r="A769" s="8" t="s">
        <v>2224</v>
      </c>
      <c r="B769" s="4" t="s">
        <v>15</v>
      </c>
      <c r="C769" s="4" t="s">
        <v>2225</v>
      </c>
      <c r="D769" s="5" t="s">
        <v>2226</v>
      </c>
      <c r="E769" s="6" t="str">
        <f t="shared" si="88"/>
        <v>Фото</v>
      </c>
      <c r="F769" s="5" t="s">
        <v>2227</v>
      </c>
      <c r="G769" s="6" t="str">
        <f t="shared" si="89"/>
        <v>Видео</v>
      </c>
      <c r="H769" s="7">
        <v>1152</v>
      </c>
      <c r="I769" s="4" t="s">
        <v>1529</v>
      </c>
      <c r="J769" s="48"/>
      <c r="K769" s="52">
        <f t="shared" si="85"/>
        <v>921.6</v>
      </c>
      <c r="L769" s="52">
        <f t="shared" si="84"/>
      </c>
    </row>
    <row r="770" spans="1:12" ht="12.75" customHeight="1" outlineLevel="3">
      <c r="A770" s="8" t="s">
        <v>2228</v>
      </c>
      <c r="B770" s="4" t="s">
        <v>43</v>
      </c>
      <c r="C770" s="4" t="s">
        <v>2229</v>
      </c>
      <c r="D770" s="5" t="s">
        <v>2230</v>
      </c>
      <c r="E770" s="6" t="str">
        <f t="shared" si="88"/>
        <v>Фото</v>
      </c>
      <c r="F770" s="5" t="s">
        <v>2231</v>
      </c>
      <c r="G770" s="6" t="str">
        <f t="shared" si="89"/>
        <v>Видео</v>
      </c>
      <c r="H770" s="7">
        <v>1677.6</v>
      </c>
      <c r="I770" s="4" t="s">
        <v>1529</v>
      </c>
      <c r="J770" s="48"/>
      <c r="K770" s="52">
        <f t="shared" si="85"/>
        <v>1342.08</v>
      </c>
      <c r="L770" s="52">
        <f t="shared" si="84"/>
      </c>
    </row>
    <row r="771" spans="1:12" ht="12.75" customHeight="1" outlineLevel="3">
      <c r="A771" s="8" t="s">
        <v>2232</v>
      </c>
      <c r="B771" s="4" t="s">
        <v>43</v>
      </c>
      <c r="C771" s="4" t="s">
        <v>2233</v>
      </c>
      <c r="D771" s="5" t="s">
        <v>2234</v>
      </c>
      <c r="E771" s="6" t="str">
        <f t="shared" si="88"/>
        <v>Фото</v>
      </c>
      <c r="F771" s="5" t="s">
        <v>2235</v>
      </c>
      <c r="G771" s="6" t="str">
        <f t="shared" si="89"/>
        <v>Видео</v>
      </c>
      <c r="H771" s="7">
        <v>1998</v>
      </c>
      <c r="I771" s="4" t="s">
        <v>1529</v>
      </c>
      <c r="J771" s="48"/>
      <c r="K771" s="52">
        <f t="shared" si="85"/>
        <v>1598.4</v>
      </c>
      <c r="L771" s="52">
        <f t="shared" si="84"/>
      </c>
    </row>
    <row r="772" spans="1:12" ht="12.75" customHeight="1" outlineLevel="3">
      <c r="A772" s="8" t="s">
        <v>2236</v>
      </c>
      <c r="B772" s="4" t="s">
        <v>56</v>
      </c>
      <c r="C772" s="4" t="s">
        <v>2237</v>
      </c>
      <c r="D772" s="5" t="s">
        <v>2238</v>
      </c>
      <c r="E772" s="6" t="str">
        <f t="shared" si="88"/>
        <v>Фото</v>
      </c>
      <c r="F772" s="5"/>
      <c r="G772" s="6">
        <f t="shared" si="89"/>
      </c>
      <c r="H772" s="7">
        <v>2120.4</v>
      </c>
      <c r="I772" s="4" t="s">
        <v>1529</v>
      </c>
      <c r="J772" s="48"/>
      <c r="K772" s="52">
        <f t="shared" si="85"/>
        <v>1696.3200000000002</v>
      </c>
      <c r="L772" s="52">
        <f t="shared" si="84"/>
      </c>
    </row>
    <row r="773" spans="1:12" ht="12.75" customHeight="1" outlineLevel="3">
      <c r="A773" s="8" t="s">
        <v>2239</v>
      </c>
      <c r="B773" s="4" t="s">
        <v>56</v>
      </c>
      <c r="C773" s="4" t="s">
        <v>2240</v>
      </c>
      <c r="D773" s="5"/>
      <c r="E773" s="6">
        <f t="shared" si="88"/>
      </c>
      <c r="F773" s="5"/>
      <c r="G773" s="6">
        <f t="shared" si="89"/>
      </c>
      <c r="H773" s="9">
        <v>367.2</v>
      </c>
      <c r="I773" s="4" t="s">
        <v>1592</v>
      </c>
      <c r="J773" s="48"/>
      <c r="K773" s="52">
        <f t="shared" si="85"/>
        <v>293.76</v>
      </c>
      <c r="L773" s="52">
        <f t="shared" si="84"/>
      </c>
    </row>
    <row r="774" spans="1:12" ht="12.75" customHeight="1" outlineLevel="3">
      <c r="A774" s="8" t="s">
        <v>2241</v>
      </c>
      <c r="B774" s="4" t="s">
        <v>110</v>
      </c>
      <c r="C774" s="4" t="s">
        <v>2242</v>
      </c>
      <c r="D774" s="5"/>
      <c r="E774" s="6">
        <f t="shared" si="88"/>
      </c>
      <c r="F774" s="5"/>
      <c r="G774" s="6">
        <f t="shared" si="89"/>
      </c>
      <c r="H774" s="7">
        <v>1524</v>
      </c>
      <c r="I774" s="4" t="s">
        <v>1529</v>
      </c>
      <c r="J774" s="48"/>
      <c r="K774" s="52">
        <f t="shared" si="85"/>
        <v>1219.2</v>
      </c>
      <c r="L774" s="52">
        <f t="shared" si="84"/>
      </c>
    </row>
    <row r="775" spans="1:12" ht="12.75" customHeight="1" outlineLevel="3">
      <c r="A775" s="8" t="s">
        <v>2243</v>
      </c>
      <c r="B775" s="4" t="s">
        <v>110</v>
      </c>
      <c r="C775" s="4" t="s">
        <v>2244</v>
      </c>
      <c r="D775" s="5"/>
      <c r="E775" s="6">
        <f t="shared" si="88"/>
      </c>
      <c r="F775" s="5"/>
      <c r="G775" s="6">
        <f t="shared" si="89"/>
      </c>
      <c r="H775" s="9">
        <v>162</v>
      </c>
      <c r="I775" s="4" t="s">
        <v>1513</v>
      </c>
      <c r="J775" s="48"/>
      <c r="K775" s="52">
        <f t="shared" si="85"/>
        <v>129.6</v>
      </c>
      <c r="L775" s="52">
        <f t="shared" si="84"/>
      </c>
    </row>
    <row r="776" spans="1:12" ht="12.75" customHeight="1" outlineLevel="1">
      <c r="A776" s="22" t="s">
        <v>2245</v>
      </c>
      <c r="B776" s="24"/>
      <c r="C776" s="24"/>
      <c r="D776" s="24"/>
      <c r="E776" s="24"/>
      <c r="F776" s="24"/>
      <c r="G776" s="25"/>
      <c r="H776" s="22"/>
      <c r="I776" s="23"/>
      <c r="J776" s="47"/>
      <c r="K776" s="51">
        <f t="shared" si="85"/>
      </c>
      <c r="L776" s="51">
        <f t="shared" si="84"/>
      </c>
    </row>
    <row r="777" spans="1:12" ht="12.75" customHeight="1" outlineLevel="2">
      <c r="A777" s="8" t="s">
        <v>2246</v>
      </c>
      <c r="B777" s="4" t="s">
        <v>15</v>
      </c>
      <c r="C777" s="4" t="s">
        <v>2247</v>
      </c>
      <c r="D777" s="5" t="s">
        <v>2248</v>
      </c>
      <c r="E777" s="6" t="str">
        <f aca="true" t="shared" si="90" ref="E777:E797">IF(NOT(ISBLANK(D777)),HYPERLINK(D777,"Фото"),"")</f>
        <v>Фото</v>
      </c>
      <c r="F777" s="5" t="s">
        <v>2249</v>
      </c>
      <c r="G777" s="6" t="str">
        <f aca="true" t="shared" si="91" ref="G777:G797">IF(NOT(ISBLANK(F777)),HYPERLINK(F777,"Видео"),"")</f>
        <v>Видео</v>
      </c>
      <c r="H777" s="9">
        <v>825</v>
      </c>
      <c r="I777" s="4" t="s">
        <v>1513</v>
      </c>
      <c r="J777" s="48"/>
      <c r="K777" s="52">
        <f t="shared" si="85"/>
        <v>660</v>
      </c>
      <c r="L777" s="52">
        <f t="shared" si="84"/>
      </c>
    </row>
    <row r="778" spans="1:12" ht="12.75" customHeight="1" outlineLevel="2">
      <c r="A778" s="8" t="s">
        <v>2250</v>
      </c>
      <c r="B778" s="4" t="s">
        <v>15</v>
      </c>
      <c r="C778" s="4" t="s">
        <v>2251</v>
      </c>
      <c r="D778" s="5"/>
      <c r="E778" s="6">
        <f t="shared" si="90"/>
      </c>
      <c r="F778" s="5"/>
      <c r="G778" s="6">
        <f t="shared" si="91"/>
      </c>
      <c r="H778" s="9">
        <v>660</v>
      </c>
      <c r="I778" s="4" t="s">
        <v>1513</v>
      </c>
      <c r="J778" s="48"/>
      <c r="K778" s="52">
        <f t="shared" si="85"/>
        <v>528</v>
      </c>
      <c r="L778" s="52">
        <f t="shared" si="84"/>
      </c>
    </row>
    <row r="779" spans="1:12" ht="12.75" customHeight="1" outlineLevel="2">
      <c r="A779" s="8" t="s">
        <v>2252</v>
      </c>
      <c r="B779" s="4" t="s">
        <v>15</v>
      </c>
      <c r="C779" s="4" t="s">
        <v>2253</v>
      </c>
      <c r="D779" s="5" t="s">
        <v>2254</v>
      </c>
      <c r="E779" s="6" t="str">
        <f t="shared" si="90"/>
        <v>Фото</v>
      </c>
      <c r="F779" s="5" t="s">
        <v>2255</v>
      </c>
      <c r="G779" s="6" t="str">
        <f t="shared" si="91"/>
        <v>Видео</v>
      </c>
      <c r="H779" s="9">
        <v>860</v>
      </c>
      <c r="I779" s="4" t="s">
        <v>1597</v>
      </c>
      <c r="J779" s="48"/>
      <c r="K779" s="52">
        <f t="shared" si="85"/>
        <v>688</v>
      </c>
      <c r="L779" s="52">
        <f t="shared" si="84"/>
      </c>
    </row>
    <row r="780" spans="1:12" ht="12.75" customHeight="1" outlineLevel="2">
      <c r="A780" s="8" t="s">
        <v>2256</v>
      </c>
      <c r="B780" s="4" t="s">
        <v>15</v>
      </c>
      <c r="C780" s="4" t="s">
        <v>2257</v>
      </c>
      <c r="D780" s="5"/>
      <c r="E780" s="6">
        <f t="shared" si="90"/>
      </c>
      <c r="F780" s="5"/>
      <c r="G780" s="6">
        <f t="shared" si="91"/>
      </c>
      <c r="H780" s="7">
        <v>1600</v>
      </c>
      <c r="I780" s="4" t="s">
        <v>17</v>
      </c>
      <c r="J780" s="48"/>
      <c r="K780" s="52">
        <f aca="true" t="shared" si="92" ref="K780:K815">IF(NOT(ISBLANK(H780)),H780*(1-$K$9),"")</f>
        <v>1280</v>
      </c>
      <c r="L780" s="52">
        <f t="shared" si="84"/>
      </c>
    </row>
    <row r="781" spans="1:12" ht="12.75" customHeight="1" outlineLevel="2">
      <c r="A781" s="8" t="s">
        <v>2258</v>
      </c>
      <c r="B781" s="4" t="s">
        <v>15</v>
      </c>
      <c r="C781" s="4" t="s">
        <v>2259</v>
      </c>
      <c r="D781" s="5" t="s">
        <v>2260</v>
      </c>
      <c r="E781" s="6" t="str">
        <f t="shared" si="90"/>
        <v>Фото</v>
      </c>
      <c r="F781" s="5" t="s">
        <v>2261</v>
      </c>
      <c r="G781" s="6" t="str">
        <f t="shared" si="91"/>
        <v>Видео</v>
      </c>
      <c r="H781" s="7">
        <v>1700</v>
      </c>
      <c r="I781" s="4" t="s">
        <v>1513</v>
      </c>
      <c r="J781" s="48"/>
      <c r="K781" s="52">
        <f t="shared" si="92"/>
        <v>1360</v>
      </c>
      <c r="L781" s="52">
        <f t="shared" si="84"/>
      </c>
    </row>
    <row r="782" spans="1:12" ht="12.75" customHeight="1" outlineLevel="2">
      <c r="A782" s="8" t="s">
        <v>2262</v>
      </c>
      <c r="B782" s="4" t="s">
        <v>43</v>
      </c>
      <c r="C782" s="4" t="s">
        <v>2263</v>
      </c>
      <c r="D782" s="5" t="s">
        <v>2264</v>
      </c>
      <c r="E782" s="6" t="str">
        <f t="shared" si="90"/>
        <v>Фото</v>
      </c>
      <c r="F782" s="5" t="s">
        <v>2265</v>
      </c>
      <c r="G782" s="6" t="str">
        <f t="shared" si="91"/>
        <v>Видео</v>
      </c>
      <c r="H782" s="7">
        <v>1580</v>
      </c>
      <c r="I782" s="4" t="s">
        <v>1592</v>
      </c>
      <c r="J782" s="48"/>
      <c r="K782" s="52">
        <f t="shared" si="92"/>
        <v>1264</v>
      </c>
      <c r="L782" s="52">
        <f t="shared" si="84"/>
      </c>
    </row>
    <row r="783" spans="1:12" ht="12.75" customHeight="1" outlineLevel="2">
      <c r="A783" s="8" t="s">
        <v>2266</v>
      </c>
      <c r="B783" s="4" t="s">
        <v>43</v>
      </c>
      <c r="C783" s="4" t="s">
        <v>2267</v>
      </c>
      <c r="D783" s="5" t="s">
        <v>2268</v>
      </c>
      <c r="E783" s="6" t="str">
        <f t="shared" si="90"/>
        <v>Фото</v>
      </c>
      <c r="F783" s="5" t="s">
        <v>2269</v>
      </c>
      <c r="G783" s="6" t="str">
        <f t="shared" si="91"/>
        <v>Видео</v>
      </c>
      <c r="H783" s="9">
        <v>447</v>
      </c>
      <c r="I783" s="4" t="s">
        <v>1513</v>
      </c>
      <c r="J783" s="48"/>
      <c r="K783" s="52">
        <f t="shared" si="92"/>
        <v>357.6</v>
      </c>
      <c r="L783" s="52">
        <f t="shared" si="84"/>
      </c>
    </row>
    <row r="784" spans="1:12" ht="12.75" customHeight="1" outlineLevel="2">
      <c r="A784" s="8" t="s">
        <v>2270</v>
      </c>
      <c r="B784" s="4" t="s">
        <v>43</v>
      </c>
      <c r="C784" s="4" t="s">
        <v>2271</v>
      </c>
      <c r="D784" s="5"/>
      <c r="E784" s="6">
        <f t="shared" si="90"/>
      </c>
      <c r="F784" s="5"/>
      <c r="G784" s="6">
        <f t="shared" si="91"/>
      </c>
      <c r="H784" s="9">
        <v>395.4</v>
      </c>
      <c r="I784" s="4" t="s">
        <v>1674</v>
      </c>
      <c r="J784" s="48"/>
      <c r="K784" s="52">
        <f t="shared" si="92"/>
        <v>316.32</v>
      </c>
      <c r="L784" s="52">
        <f t="shared" si="84"/>
      </c>
    </row>
    <row r="785" spans="1:12" ht="12.75" customHeight="1" outlineLevel="2">
      <c r="A785" s="8" t="s">
        <v>2272</v>
      </c>
      <c r="B785" s="4" t="s">
        <v>43</v>
      </c>
      <c r="C785" s="4" t="s">
        <v>2273</v>
      </c>
      <c r="D785" s="5" t="s">
        <v>2274</v>
      </c>
      <c r="E785" s="6" t="str">
        <f t="shared" si="90"/>
        <v>Фото</v>
      </c>
      <c r="F785" s="5" t="s">
        <v>2275</v>
      </c>
      <c r="G785" s="6" t="str">
        <f t="shared" si="91"/>
        <v>Видео</v>
      </c>
      <c r="H785" s="7">
        <v>2013</v>
      </c>
      <c r="I785" s="4" t="s">
        <v>17</v>
      </c>
      <c r="J785" s="48"/>
      <c r="K785" s="52">
        <f t="shared" si="92"/>
        <v>1610.4</v>
      </c>
      <c r="L785" s="52">
        <f t="shared" si="84"/>
      </c>
    </row>
    <row r="786" spans="1:12" ht="12.75" customHeight="1" outlineLevel="2">
      <c r="A786" s="8" t="s">
        <v>2276</v>
      </c>
      <c r="B786" s="4" t="s">
        <v>43</v>
      </c>
      <c r="C786" s="4" t="s">
        <v>2277</v>
      </c>
      <c r="D786" s="5" t="s">
        <v>2278</v>
      </c>
      <c r="E786" s="6" t="str">
        <f t="shared" si="90"/>
        <v>Фото</v>
      </c>
      <c r="F786" s="5" t="s">
        <v>2279</v>
      </c>
      <c r="G786" s="6" t="str">
        <f t="shared" si="91"/>
        <v>Видео</v>
      </c>
      <c r="H786" s="7">
        <v>1814.4</v>
      </c>
      <c r="I786" s="4" t="s">
        <v>1529</v>
      </c>
      <c r="J786" s="48"/>
      <c r="K786" s="52">
        <f t="shared" si="92"/>
        <v>1451.5200000000002</v>
      </c>
      <c r="L786" s="52">
        <f t="shared" si="84"/>
      </c>
    </row>
    <row r="787" spans="1:12" ht="12.75" customHeight="1" outlineLevel="2">
      <c r="A787" s="8" t="s">
        <v>2280</v>
      </c>
      <c r="B787" s="4" t="s">
        <v>56</v>
      </c>
      <c r="C787" s="4" t="s">
        <v>2281</v>
      </c>
      <c r="D787" s="5"/>
      <c r="E787" s="6">
        <f t="shared" si="90"/>
      </c>
      <c r="F787" s="5"/>
      <c r="G787" s="6">
        <f t="shared" si="91"/>
      </c>
      <c r="H787" s="7">
        <v>1092</v>
      </c>
      <c r="I787" s="4" t="s">
        <v>1655</v>
      </c>
      <c r="J787" s="48"/>
      <c r="K787" s="52">
        <f t="shared" si="92"/>
        <v>873.6</v>
      </c>
      <c r="L787" s="52">
        <f t="shared" si="84"/>
      </c>
    </row>
    <row r="788" spans="1:12" ht="12.75" customHeight="1" outlineLevel="2">
      <c r="A788" s="8" t="s">
        <v>2282</v>
      </c>
      <c r="B788" s="4" t="s">
        <v>56</v>
      </c>
      <c r="C788" s="4" t="s">
        <v>2283</v>
      </c>
      <c r="D788" s="5"/>
      <c r="E788" s="6">
        <f t="shared" si="90"/>
      </c>
      <c r="F788" s="5"/>
      <c r="G788" s="6">
        <f t="shared" si="91"/>
      </c>
      <c r="H788" s="7">
        <v>3416</v>
      </c>
      <c r="I788" s="4" t="s">
        <v>1655</v>
      </c>
      <c r="J788" s="48"/>
      <c r="K788" s="52">
        <f t="shared" si="92"/>
        <v>2732.8</v>
      </c>
      <c r="L788" s="52">
        <f t="shared" si="84"/>
      </c>
    </row>
    <row r="789" spans="1:12" ht="12.75" customHeight="1" outlineLevel="2">
      <c r="A789" s="8" t="s">
        <v>2284</v>
      </c>
      <c r="B789" s="4" t="s">
        <v>56</v>
      </c>
      <c r="C789" s="4" t="s">
        <v>2285</v>
      </c>
      <c r="D789" s="5" t="s">
        <v>2286</v>
      </c>
      <c r="E789" s="6" t="str">
        <f t="shared" si="90"/>
        <v>Фото</v>
      </c>
      <c r="F789" s="5" t="s">
        <v>2287</v>
      </c>
      <c r="G789" s="6" t="str">
        <f t="shared" si="91"/>
        <v>Видео</v>
      </c>
      <c r="H789" s="7">
        <v>1564</v>
      </c>
      <c r="I789" s="4" t="s">
        <v>1592</v>
      </c>
      <c r="J789" s="48"/>
      <c r="K789" s="52">
        <f t="shared" si="92"/>
        <v>1251.2</v>
      </c>
      <c r="L789" s="52">
        <f t="shared" si="84"/>
      </c>
    </row>
    <row r="790" spans="1:12" ht="12.75" customHeight="1" outlineLevel="2">
      <c r="A790" s="8" t="s">
        <v>2288</v>
      </c>
      <c r="B790" s="4" t="s">
        <v>56</v>
      </c>
      <c r="C790" s="4" t="s">
        <v>2289</v>
      </c>
      <c r="D790" s="5"/>
      <c r="E790" s="6">
        <f t="shared" si="90"/>
      </c>
      <c r="F790" s="5"/>
      <c r="G790" s="6">
        <f t="shared" si="91"/>
      </c>
      <c r="H790" s="7">
        <v>1095</v>
      </c>
      <c r="I790" s="4" t="s">
        <v>1655</v>
      </c>
      <c r="J790" s="48"/>
      <c r="K790" s="52">
        <f t="shared" si="92"/>
        <v>876</v>
      </c>
      <c r="L790" s="52">
        <f t="shared" si="84"/>
      </c>
    </row>
    <row r="791" spans="1:12" ht="12.75" customHeight="1" outlineLevel="2">
      <c r="A791" s="8" t="s">
        <v>2290</v>
      </c>
      <c r="B791" s="4" t="s">
        <v>56</v>
      </c>
      <c r="C791" s="4" t="s">
        <v>2291</v>
      </c>
      <c r="D791" s="5"/>
      <c r="E791" s="6">
        <f t="shared" si="90"/>
      </c>
      <c r="F791" s="5"/>
      <c r="G791" s="6">
        <f t="shared" si="91"/>
      </c>
      <c r="H791" s="9">
        <v>736</v>
      </c>
      <c r="I791" s="4" t="s">
        <v>1592</v>
      </c>
      <c r="J791" s="48"/>
      <c r="K791" s="52">
        <f t="shared" si="92"/>
        <v>588.8000000000001</v>
      </c>
      <c r="L791" s="52">
        <f aca="true" t="shared" si="93" ref="L791:L845">IF(NOT(ISBLANK(J791)),J791*K791,"")</f>
      </c>
    </row>
    <row r="792" spans="1:12" ht="12.75" customHeight="1" outlineLevel="2">
      <c r="A792" s="8" t="s">
        <v>2292</v>
      </c>
      <c r="B792" s="4" t="s">
        <v>110</v>
      </c>
      <c r="C792" s="4" t="s">
        <v>2293</v>
      </c>
      <c r="D792" s="5" t="s">
        <v>2294</v>
      </c>
      <c r="E792" s="6" t="str">
        <f t="shared" si="90"/>
        <v>Фото</v>
      </c>
      <c r="F792" s="5" t="s">
        <v>2295</v>
      </c>
      <c r="G792" s="6" t="str">
        <f t="shared" si="91"/>
        <v>Видео</v>
      </c>
      <c r="H792" s="7">
        <v>1845</v>
      </c>
      <c r="I792" s="4" t="s">
        <v>1655</v>
      </c>
      <c r="J792" s="48"/>
      <c r="K792" s="52">
        <f t="shared" si="92"/>
        <v>1476</v>
      </c>
      <c r="L792" s="52">
        <f t="shared" si="93"/>
      </c>
    </row>
    <row r="793" spans="1:12" ht="12.75" customHeight="1" outlineLevel="2">
      <c r="A793" s="8" t="s">
        <v>2296</v>
      </c>
      <c r="B793" s="4" t="s">
        <v>110</v>
      </c>
      <c r="C793" s="4" t="s">
        <v>2297</v>
      </c>
      <c r="D793" s="5" t="s">
        <v>2298</v>
      </c>
      <c r="E793" s="6" t="str">
        <f t="shared" si="90"/>
        <v>Фото</v>
      </c>
      <c r="F793" s="5" t="s">
        <v>2299</v>
      </c>
      <c r="G793" s="6" t="str">
        <f t="shared" si="91"/>
        <v>Видео</v>
      </c>
      <c r="H793" s="7">
        <v>1693</v>
      </c>
      <c r="I793" s="4" t="s">
        <v>1592</v>
      </c>
      <c r="J793" s="48"/>
      <c r="K793" s="52">
        <f t="shared" si="92"/>
        <v>1354.4</v>
      </c>
      <c r="L793" s="52">
        <f t="shared" si="93"/>
      </c>
    </row>
    <row r="794" spans="1:12" ht="12.75" customHeight="1" outlineLevel="2">
      <c r="A794" s="8" t="s">
        <v>2300</v>
      </c>
      <c r="B794" s="4" t="s">
        <v>110</v>
      </c>
      <c r="C794" s="4" t="s">
        <v>2301</v>
      </c>
      <c r="D794" s="5" t="s">
        <v>2302</v>
      </c>
      <c r="E794" s="6" t="str">
        <f t="shared" si="90"/>
        <v>Фото</v>
      </c>
      <c r="F794" s="5" t="s">
        <v>2303</v>
      </c>
      <c r="G794" s="6" t="str">
        <f t="shared" si="91"/>
        <v>Видео</v>
      </c>
      <c r="H794" s="9">
        <v>390</v>
      </c>
      <c r="I794" s="4" t="s">
        <v>1674</v>
      </c>
      <c r="J794" s="48"/>
      <c r="K794" s="52">
        <f t="shared" si="92"/>
        <v>312</v>
      </c>
      <c r="L794" s="52">
        <f t="shared" si="93"/>
      </c>
    </row>
    <row r="795" spans="1:12" ht="12.75" customHeight="1" outlineLevel="2">
      <c r="A795" s="8" t="s">
        <v>2304</v>
      </c>
      <c r="B795" s="4" t="s">
        <v>110</v>
      </c>
      <c r="C795" s="4" t="s">
        <v>2305</v>
      </c>
      <c r="D795" s="5" t="s">
        <v>2306</v>
      </c>
      <c r="E795" s="6" t="str">
        <f t="shared" si="90"/>
        <v>Фото</v>
      </c>
      <c r="F795" s="5" t="s">
        <v>2307</v>
      </c>
      <c r="G795" s="6" t="str">
        <f t="shared" si="91"/>
        <v>Видео</v>
      </c>
      <c r="H795" s="7">
        <v>1315</v>
      </c>
      <c r="I795" s="4" t="s">
        <v>1592</v>
      </c>
      <c r="J795" s="48"/>
      <c r="K795" s="52">
        <f t="shared" si="92"/>
        <v>1052</v>
      </c>
      <c r="L795" s="52">
        <f t="shared" si="93"/>
      </c>
    </row>
    <row r="796" spans="1:12" ht="12.75" customHeight="1" outlineLevel="2">
      <c r="A796" s="8" t="s">
        <v>2308</v>
      </c>
      <c r="B796" s="4" t="s">
        <v>110</v>
      </c>
      <c r="C796" s="4" t="s">
        <v>2309</v>
      </c>
      <c r="D796" s="5" t="s">
        <v>2310</v>
      </c>
      <c r="E796" s="6" t="str">
        <f t="shared" si="90"/>
        <v>Фото</v>
      </c>
      <c r="F796" s="5" t="s">
        <v>2311</v>
      </c>
      <c r="G796" s="6" t="str">
        <f t="shared" si="91"/>
        <v>Видео</v>
      </c>
      <c r="H796" s="9">
        <v>809</v>
      </c>
      <c r="I796" s="4" t="s">
        <v>1674</v>
      </c>
      <c r="J796" s="48"/>
      <c r="K796" s="52">
        <f t="shared" si="92"/>
        <v>647.2</v>
      </c>
      <c r="L796" s="52">
        <f t="shared" si="93"/>
      </c>
    </row>
    <row r="797" spans="1:12" ht="12.75" customHeight="1" outlineLevel="2">
      <c r="A797" s="8" t="s">
        <v>2312</v>
      </c>
      <c r="B797" s="4" t="s">
        <v>110</v>
      </c>
      <c r="C797" s="4" t="s">
        <v>2313</v>
      </c>
      <c r="D797" s="5" t="s">
        <v>2314</v>
      </c>
      <c r="E797" s="6" t="str">
        <f t="shared" si="90"/>
        <v>Фото</v>
      </c>
      <c r="F797" s="5" t="s">
        <v>2315</v>
      </c>
      <c r="G797" s="6" t="str">
        <f t="shared" si="91"/>
        <v>Видео</v>
      </c>
      <c r="H797" s="9">
        <v>776</v>
      </c>
      <c r="I797" s="4" t="s">
        <v>1655</v>
      </c>
      <c r="J797" s="48"/>
      <c r="K797" s="52">
        <f t="shared" si="92"/>
        <v>620.8000000000001</v>
      </c>
      <c r="L797" s="52">
        <f t="shared" si="93"/>
      </c>
    </row>
    <row r="798" spans="1:12" ht="12.75" customHeight="1" outlineLevel="1">
      <c r="A798" s="22" t="s">
        <v>2316</v>
      </c>
      <c r="B798" s="24"/>
      <c r="C798" s="24"/>
      <c r="D798" s="24"/>
      <c r="E798" s="24"/>
      <c r="F798" s="24"/>
      <c r="G798" s="25"/>
      <c r="H798" s="22"/>
      <c r="I798" s="23"/>
      <c r="J798" s="47"/>
      <c r="K798" s="51">
        <f t="shared" si="92"/>
      </c>
      <c r="L798" s="51">
        <f t="shared" si="93"/>
      </c>
    </row>
    <row r="799" spans="1:12" ht="12.75" customHeight="1" outlineLevel="2">
      <c r="A799" s="8" t="s">
        <v>2317</v>
      </c>
      <c r="B799" s="4" t="s">
        <v>15</v>
      </c>
      <c r="C799" s="4" t="s">
        <v>2318</v>
      </c>
      <c r="D799" s="5" t="s">
        <v>2319</v>
      </c>
      <c r="E799" s="6" t="str">
        <f aca="true" t="shared" si="94" ref="E799:E809">IF(NOT(ISBLANK(D799)),HYPERLINK(D799,"Фото"),"")</f>
        <v>Фото</v>
      </c>
      <c r="F799" s="5" t="s">
        <v>2320</v>
      </c>
      <c r="G799" s="6" t="str">
        <f aca="true" t="shared" si="95" ref="G799:G809">IF(NOT(ISBLANK(F799)),HYPERLINK(F799,"Видео"),"")</f>
        <v>Видео</v>
      </c>
      <c r="H799" s="7">
        <v>1350</v>
      </c>
      <c r="I799" s="4" t="s">
        <v>1513</v>
      </c>
      <c r="J799" s="48"/>
      <c r="K799" s="52">
        <f t="shared" si="92"/>
        <v>1080</v>
      </c>
      <c r="L799" s="52">
        <f t="shared" si="93"/>
      </c>
    </row>
    <row r="800" spans="1:12" ht="12.75" customHeight="1" outlineLevel="2">
      <c r="A800" s="8" t="s">
        <v>2321</v>
      </c>
      <c r="B800" s="4" t="s">
        <v>15</v>
      </c>
      <c r="C800" s="4" t="s">
        <v>2322</v>
      </c>
      <c r="D800" s="5" t="s">
        <v>2323</v>
      </c>
      <c r="E800" s="6" t="str">
        <f t="shared" si="94"/>
        <v>Фото</v>
      </c>
      <c r="F800" s="5" t="s">
        <v>2320</v>
      </c>
      <c r="G800" s="6" t="str">
        <f t="shared" si="95"/>
        <v>Видео</v>
      </c>
      <c r="H800" s="7">
        <v>2500</v>
      </c>
      <c r="I800" s="4" t="s">
        <v>1513</v>
      </c>
      <c r="J800" s="48"/>
      <c r="K800" s="52">
        <f t="shared" si="92"/>
        <v>2000</v>
      </c>
      <c r="L800" s="52">
        <f t="shared" si="93"/>
      </c>
    </row>
    <row r="801" spans="1:12" ht="12.75" customHeight="1" outlineLevel="2">
      <c r="A801" s="8" t="s">
        <v>2324</v>
      </c>
      <c r="B801" s="4" t="s">
        <v>173</v>
      </c>
      <c r="C801" s="4" t="s">
        <v>2325</v>
      </c>
      <c r="D801" s="5" t="s">
        <v>2326</v>
      </c>
      <c r="E801" s="6" t="str">
        <f t="shared" si="94"/>
        <v>Фото</v>
      </c>
      <c r="F801" s="5"/>
      <c r="G801" s="6">
        <f t="shared" si="95"/>
      </c>
      <c r="H801" s="7">
        <v>1736</v>
      </c>
      <c r="I801" s="4" t="s">
        <v>1513</v>
      </c>
      <c r="J801" s="48"/>
      <c r="K801" s="52">
        <f t="shared" si="92"/>
        <v>1388.8000000000002</v>
      </c>
      <c r="L801" s="52">
        <f t="shared" si="93"/>
      </c>
    </row>
    <row r="802" spans="1:12" ht="12.75" customHeight="1" outlineLevel="2">
      <c r="A802" s="8" t="s">
        <v>2327</v>
      </c>
      <c r="B802" s="4" t="s">
        <v>173</v>
      </c>
      <c r="C802" s="4" t="s">
        <v>2328</v>
      </c>
      <c r="D802" s="5" t="s">
        <v>2329</v>
      </c>
      <c r="E802" s="6" t="str">
        <f t="shared" si="94"/>
        <v>Фото</v>
      </c>
      <c r="F802" s="5" t="s">
        <v>2330</v>
      </c>
      <c r="G802" s="6" t="str">
        <f t="shared" si="95"/>
        <v>Видео</v>
      </c>
      <c r="H802" s="7">
        <v>1495</v>
      </c>
      <c r="I802" s="4" t="s">
        <v>1513</v>
      </c>
      <c r="J802" s="48"/>
      <c r="K802" s="52">
        <f t="shared" si="92"/>
        <v>1196</v>
      </c>
      <c r="L802" s="52">
        <f t="shared" si="93"/>
      </c>
    </row>
    <row r="803" spans="1:12" ht="12.75" customHeight="1" outlineLevel="2">
      <c r="A803" s="8" t="s">
        <v>2331</v>
      </c>
      <c r="B803" s="4" t="s">
        <v>43</v>
      </c>
      <c r="C803" s="4" t="s">
        <v>2332</v>
      </c>
      <c r="D803" s="5" t="s">
        <v>2333</v>
      </c>
      <c r="E803" s="6" t="str">
        <f t="shared" si="94"/>
        <v>Фото</v>
      </c>
      <c r="F803" s="5" t="s">
        <v>2334</v>
      </c>
      <c r="G803" s="6" t="str">
        <f t="shared" si="95"/>
        <v>Видео</v>
      </c>
      <c r="H803" s="7">
        <v>3390</v>
      </c>
      <c r="I803" s="4" t="s">
        <v>1513</v>
      </c>
      <c r="J803" s="48"/>
      <c r="K803" s="52">
        <f t="shared" si="92"/>
        <v>2712</v>
      </c>
      <c r="L803" s="52">
        <f t="shared" si="93"/>
      </c>
    </row>
    <row r="804" spans="1:12" ht="12.75" customHeight="1" outlineLevel="2">
      <c r="A804" s="8" t="s">
        <v>2335</v>
      </c>
      <c r="B804" s="4" t="s">
        <v>43</v>
      </c>
      <c r="C804" s="4" t="s">
        <v>2336</v>
      </c>
      <c r="D804" s="5" t="s">
        <v>2337</v>
      </c>
      <c r="E804" s="6" t="str">
        <f t="shared" si="94"/>
        <v>Фото</v>
      </c>
      <c r="F804" s="5" t="s">
        <v>2338</v>
      </c>
      <c r="G804" s="6" t="str">
        <f t="shared" si="95"/>
        <v>Видео</v>
      </c>
      <c r="H804" s="7">
        <v>1590</v>
      </c>
      <c r="I804" s="4" t="s">
        <v>1513</v>
      </c>
      <c r="J804" s="48"/>
      <c r="K804" s="52">
        <f t="shared" si="92"/>
        <v>1272</v>
      </c>
      <c r="L804" s="52">
        <f t="shared" si="93"/>
      </c>
    </row>
    <row r="805" spans="1:12" ht="12.75" customHeight="1" outlineLevel="2">
      <c r="A805" s="8" t="s">
        <v>2339</v>
      </c>
      <c r="B805" s="4" t="s">
        <v>56</v>
      </c>
      <c r="C805" s="4" t="s">
        <v>2340</v>
      </c>
      <c r="D805" s="5"/>
      <c r="E805" s="6">
        <f t="shared" si="94"/>
      </c>
      <c r="F805" s="5"/>
      <c r="G805" s="6">
        <f t="shared" si="95"/>
      </c>
      <c r="H805" s="7">
        <v>3260</v>
      </c>
      <c r="I805" s="4" t="s">
        <v>1513</v>
      </c>
      <c r="J805" s="48"/>
      <c r="K805" s="52">
        <f t="shared" si="92"/>
        <v>2608</v>
      </c>
      <c r="L805" s="52">
        <f t="shared" si="93"/>
      </c>
    </row>
    <row r="806" spans="1:12" ht="12.75" customHeight="1" outlineLevel="2">
      <c r="A806" s="8" t="s">
        <v>2341</v>
      </c>
      <c r="B806" s="4" t="s">
        <v>56</v>
      </c>
      <c r="C806" s="4" t="s">
        <v>2342</v>
      </c>
      <c r="D806" s="5" t="s">
        <v>2343</v>
      </c>
      <c r="E806" s="6" t="str">
        <f t="shared" si="94"/>
        <v>Фото</v>
      </c>
      <c r="F806" s="5" t="s">
        <v>2344</v>
      </c>
      <c r="G806" s="6" t="str">
        <f t="shared" si="95"/>
        <v>Видео</v>
      </c>
      <c r="H806" s="7">
        <v>1732</v>
      </c>
      <c r="I806" s="4" t="s">
        <v>1513</v>
      </c>
      <c r="J806" s="48"/>
      <c r="K806" s="52">
        <f t="shared" si="92"/>
        <v>1385.6000000000001</v>
      </c>
      <c r="L806" s="52">
        <f t="shared" si="93"/>
      </c>
    </row>
    <row r="807" spans="1:12" ht="12.75" customHeight="1" outlineLevel="2">
      <c r="A807" s="8" t="s">
        <v>2345</v>
      </c>
      <c r="B807" s="4" t="s">
        <v>56</v>
      </c>
      <c r="C807" s="4" t="s">
        <v>2346</v>
      </c>
      <c r="D807" s="5" t="s">
        <v>2347</v>
      </c>
      <c r="E807" s="6" t="str">
        <f t="shared" si="94"/>
        <v>Фото</v>
      </c>
      <c r="F807" s="5" t="s">
        <v>2348</v>
      </c>
      <c r="G807" s="6" t="str">
        <f t="shared" si="95"/>
        <v>Видео</v>
      </c>
      <c r="H807" s="7">
        <v>4685</v>
      </c>
      <c r="I807" s="4" t="s">
        <v>1513</v>
      </c>
      <c r="J807" s="48"/>
      <c r="K807" s="52">
        <f t="shared" si="92"/>
        <v>3748</v>
      </c>
      <c r="L807" s="52">
        <f t="shared" si="93"/>
      </c>
    </row>
    <row r="808" spans="1:12" ht="12.75" customHeight="1" outlineLevel="2">
      <c r="A808" s="8" t="s">
        <v>2349</v>
      </c>
      <c r="B808" s="4" t="s">
        <v>110</v>
      </c>
      <c r="C808" s="4" t="s">
        <v>2350</v>
      </c>
      <c r="D808" s="5" t="s">
        <v>2351</v>
      </c>
      <c r="E808" s="6" t="str">
        <f t="shared" si="94"/>
        <v>Фото</v>
      </c>
      <c r="F808" s="5" t="s">
        <v>2352</v>
      </c>
      <c r="G808" s="6" t="str">
        <f t="shared" si="95"/>
        <v>Видео</v>
      </c>
      <c r="H808" s="7">
        <v>1923</v>
      </c>
      <c r="I808" s="4" t="s">
        <v>1513</v>
      </c>
      <c r="J808" s="48"/>
      <c r="K808" s="52">
        <f t="shared" si="92"/>
        <v>1538.4</v>
      </c>
      <c r="L808" s="52">
        <f t="shared" si="93"/>
      </c>
    </row>
    <row r="809" spans="1:12" ht="12.75" customHeight="1" outlineLevel="2">
      <c r="A809" s="8" t="s">
        <v>2353</v>
      </c>
      <c r="B809" s="4" t="s">
        <v>110</v>
      </c>
      <c r="C809" s="4" t="s">
        <v>2354</v>
      </c>
      <c r="D809" s="5" t="s">
        <v>2355</v>
      </c>
      <c r="E809" s="6" t="str">
        <f t="shared" si="94"/>
        <v>Фото</v>
      </c>
      <c r="F809" s="5" t="s">
        <v>2356</v>
      </c>
      <c r="G809" s="6" t="str">
        <f t="shared" si="95"/>
        <v>Видео</v>
      </c>
      <c r="H809" s="7">
        <v>1672</v>
      </c>
      <c r="I809" s="4" t="s">
        <v>1513</v>
      </c>
      <c r="J809" s="48"/>
      <c r="K809" s="52">
        <f t="shared" si="92"/>
        <v>1337.6000000000001</v>
      </c>
      <c r="L809" s="52">
        <f t="shared" si="93"/>
      </c>
    </row>
    <row r="810" spans="1:12" ht="12.75" customHeight="1" outlineLevel="1">
      <c r="A810" s="22" t="s">
        <v>2357</v>
      </c>
      <c r="B810" s="24"/>
      <c r="C810" s="24"/>
      <c r="D810" s="24"/>
      <c r="E810" s="24"/>
      <c r="F810" s="24"/>
      <c r="G810" s="25"/>
      <c r="H810" s="22"/>
      <c r="I810" s="23"/>
      <c r="J810" s="47"/>
      <c r="K810" s="51">
        <f t="shared" si="92"/>
      </c>
      <c r="L810" s="51">
        <f t="shared" si="93"/>
      </c>
    </row>
    <row r="811" spans="1:12" ht="12.75" customHeight="1" outlineLevel="2">
      <c r="A811" s="8" t="s">
        <v>2358</v>
      </c>
      <c r="B811" s="4" t="s">
        <v>987</v>
      </c>
      <c r="C811" s="4" t="s">
        <v>2359</v>
      </c>
      <c r="D811" s="5"/>
      <c r="E811" s="6">
        <f>IF(NOT(ISBLANK(D811)),HYPERLINK(D811,"Фото"),"")</f>
      </c>
      <c r="F811" s="5"/>
      <c r="G811" s="6">
        <f>IF(NOT(ISBLANK(F811)),HYPERLINK(F811,"Видео"),"")</f>
      </c>
      <c r="H811" s="7">
        <v>6450</v>
      </c>
      <c r="I811" s="4" t="s">
        <v>17</v>
      </c>
      <c r="J811" s="48"/>
      <c r="K811" s="52">
        <f t="shared" si="92"/>
        <v>5160</v>
      </c>
      <c r="L811" s="52">
        <f t="shared" si="93"/>
      </c>
    </row>
    <row r="812" spans="1:12" ht="12.75" customHeight="1" outlineLevel="2">
      <c r="A812" s="8" t="s">
        <v>2358</v>
      </c>
      <c r="B812" s="4" t="s">
        <v>987</v>
      </c>
      <c r="C812" s="4" t="s">
        <v>2360</v>
      </c>
      <c r="D812" s="5"/>
      <c r="E812" s="6">
        <f>IF(NOT(ISBLANK(D812)),HYPERLINK(D812,"Фото"),"")</f>
      </c>
      <c r="F812" s="5"/>
      <c r="G812" s="6">
        <f>IF(NOT(ISBLANK(F812)),HYPERLINK(F812,"Видео"),"")</f>
      </c>
      <c r="H812" s="7">
        <v>6450</v>
      </c>
      <c r="I812" s="4" t="s">
        <v>17</v>
      </c>
      <c r="J812" s="48"/>
      <c r="K812" s="52">
        <f t="shared" si="92"/>
        <v>5160</v>
      </c>
      <c r="L812" s="52">
        <f t="shared" si="93"/>
      </c>
    </row>
    <row r="813" spans="1:12" ht="12.75" customHeight="1" outlineLevel="2">
      <c r="A813" s="8" t="s">
        <v>2361</v>
      </c>
      <c r="B813" s="4" t="s">
        <v>43</v>
      </c>
      <c r="C813" s="4" t="s">
        <v>2362</v>
      </c>
      <c r="D813" s="5"/>
      <c r="E813" s="6">
        <f>IF(NOT(ISBLANK(D813)),HYPERLINK(D813,"Фото"),"")</f>
      </c>
      <c r="F813" s="5"/>
      <c r="G813" s="6">
        <f>IF(NOT(ISBLANK(F813)),HYPERLINK(F813,"Видео"),"")</f>
      </c>
      <c r="H813" s="7">
        <v>15000</v>
      </c>
      <c r="I813" s="4" t="s">
        <v>2363</v>
      </c>
      <c r="J813" s="48"/>
      <c r="K813" s="52">
        <f t="shared" si="92"/>
        <v>12000</v>
      </c>
      <c r="L813" s="52">
        <f t="shared" si="93"/>
      </c>
    </row>
    <row r="814" spans="1:12" ht="12.75" customHeight="1" outlineLevel="1">
      <c r="A814" s="14" t="s">
        <v>2364</v>
      </c>
      <c r="B814" s="16"/>
      <c r="C814" s="16"/>
      <c r="D814" s="16"/>
      <c r="E814" s="16"/>
      <c r="F814" s="16"/>
      <c r="G814" s="17"/>
      <c r="H814" s="14"/>
      <c r="I814" s="15"/>
      <c r="J814" s="46"/>
      <c r="K814" s="53">
        <f t="shared" si="92"/>
      </c>
      <c r="L814" s="53">
        <f t="shared" si="93"/>
      </c>
    </row>
    <row r="815" spans="1:12" ht="12.75" customHeight="1" outlineLevel="2">
      <c r="A815" s="22" t="s">
        <v>2365</v>
      </c>
      <c r="B815" s="24"/>
      <c r="C815" s="24"/>
      <c r="D815" s="24"/>
      <c r="E815" s="24"/>
      <c r="F815" s="24"/>
      <c r="G815" s="25"/>
      <c r="H815" s="22"/>
      <c r="I815" s="23"/>
      <c r="J815" s="47"/>
      <c r="K815" s="51">
        <f t="shared" si="92"/>
      </c>
      <c r="L815" s="51">
        <f t="shared" si="93"/>
      </c>
    </row>
    <row r="816" spans="1:12" ht="12.75" customHeight="1" outlineLevel="3">
      <c r="A816" s="8" t="s">
        <v>2366</v>
      </c>
      <c r="B816" s="4" t="s">
        <v>15</v>
      </c>
      <c r="C816" s="4" t="s">
        <v>2367</v>
      </c>
      <c r="D816" s="5"/>
      <c r="E816" s="6">
        <f aca="true" t="shared" si="96" ref="E816:E833">IF(NOT(ISBLANK(D816)),HYPERLINK(D816,"Фото"),"")</f>
      </c>
      <c r="F816" s="5"/>
      <c r="G816" s="6">
        <f aca="true" t="shared" si="97" ref="G816:G833">IF(NOT(ISBLANK(F816)),HYPERLINK(F816,"Видео"),"")</f>
      </c>
      <c r="H816" s="9">
        <v>840</v>
      </c>
      <c r="I816" s="4" t="s">
        <v>1605</v>
      </c>
      <c r="J816" s="48"/>
      <c r="K816" s="52">
        <f aca="true" t="shared" si="98" ref="K816:K835">IF(NOT(ISBLANK(H816)),H816*(1-$L$9),"")</f>
        <v>781.1999999999999</v>
      </c>
      <c r="L816" s="52">
        <f t="shared" si="93"/>
      </c>
    </row>
    <row r="817" spans="1:12" ht="12.75" customHeight="1" outlineLevel="3">
      <c r="A817" s="8" t="s">
        <v>2368</v>
      </c>
      <c r="B817" s="4" t="s">
        <v>15</v>
      </c>
      <c r="C817" s="4" t="s">
        <v>2369</v>
      </c>
      <c r="D817" s="5" t="s">
        <v>2370</v>
      </c>
      <c r="E817" s="6" t="str">
        <f t="shared" si="96"/>
        <v>Фото</v>
      </c>
      <c r="F817" s="5" t="s">
        <v>2371</v>
      </c>
      <c r="G817" s="6" t="str">
        <f t="shared" si="97"/>
        <v>Видео</v>
      </c>
      <c r="H817" s="9">
        <v>840</v>
      </c>
      <c r="I817" s="4" t="s">
        <v>1605</v>
      </c>
      <c r="J817" s="48"/>
      <c r="K817" s="52">
        <f t="shared" si="98"/>
        <v>781.1999999999999</v>
      </c>
      <c r="L817" s="52">
        <f t="shared" si="93"/>
      </c>
    </row>
    <row r="818" spans="1:12" ht="12.75" customHeight="1" outlineLevel="3">
      <c r="A818" s="8" t="s">
        <v>2372</v>
      </c>
      <c r="B818" s="4" t="s">
        <v>15</v>
      </c>
      <c r="C818" s="4" t="s">
        <v>2373</v>
      </c>
      <c r="D818" s="5"/>
      <c r="E818" s="6">
        <f t="shared" si="96"/>
      </c>
      <c r="F818" s="5"/>
      <c r="G818" s="6">
        <f t="shared" si="97"/>
      </c>
      <c r="H818" s="9">
        <v>840</v>
      </c>
      <c r="I818" s="4" t="s">
        <v>1605</v>
      </c>
      <c r="J818" s="48"/>
      <c r="K818" s="52">
        <f t="shared" si="98"/>
        <v>781.1999999999999</v>
      </c>
      <c r="L818" s="52">
        <f t="shared" si="93"/>
      </c>
    </row>
    <row r="819" spans="1:12" ht="12.75" customHeight="1" outlineLevel="3">
      <c r="A819" s="8" t="s">
        <v>2374</v>
      </c>
      <c r="B819" s="4" t="s">
        <v>15</v>
      </c>
      <c r="C819" s="4" t="s">
        <v>2375</v>
      </c>
      <c r="D819" s="5" t="s">
        <v>2376</v>
      </c>
      <c r="E819" s="6" t="str">
        <f t="shared" si="96"/>
        <v>Фото</v>
      </c>
      <c r="F819" s="5"/>
      <c r="G819" s="6">
        <f t="shared" si="97"/>
      </c>
      <c r="H819" s="9">
        <v>270</v>
      </c>
      <c r="I819" s="4" t="s">
        <v>17</v>
      </c>
      <c r="J819" s="48"/>
      <c r="K819" s="52">
        <f t="shared" si="98"/>
        <v>251.1</v>
      </c>
      <c r="L819" s="52">
        <f t="shared" si="93"/>
      </c>
    </row>
    <row r="820" spans="1:12" ht="12.75" customHeight="1" outlineLevel="3">
      <c r="A820" s="8" t="s">
        <v>2377</v>
      </c>
      <c r="B820" s="4" t="s">
        <v>15</v>
      </c>
      <c r="C820" s="4" t="s">
        <v>2378</v>
      </c>
      <c r="D820" s="5" t="s">
        <v>2379</v>
      </c>
      <c r="E820" s="6" t="str">
        <f t="shared" si="96"/>
        <v>Фото</v>
      </c>
      <c r="F820" s="5" t="s">
        <v>2380</v>
      </c>
      <c r="G820" s="6" t="str">
        <f t="shared" si="97"/>
        <v>Видео</v>
      </c>
      <c r="H820" s="9">
        <v>918</v>
      </c>
      <c r="I820" s="4" t="s">
        <v>1605</v>
      </c>
      <c r="J820" s="48"/>
      <c r="K820" s="52">
        <f t="shared" si="98"/>
        <v>853.7399999999999</v>
      </c>
      <c r="L820" s="52">
        <f t="shared" si="93"/>
      </c>
    </row>
    <row r="821" spans="1:12" ht="12.75" customHeight="1" outlineLevel="3">
      <c r="A821" s="8" t="s">
        <v>2381</v>
      </c>
      <c r="B821" s="4" t="s">
        <v>15</v>
      </c>
      <c r="C821" s="4" t="s">
        <v>2382</v>
      </c>
      <c r="D821" s="5" t="s">
        <v>2383</v>
      </c>
      <c r="E821" s="6" t="str">
        <f t="shared" si="96"/>
        <v>Фото</v>
      </c>
      <c r="F821" s="5" t="s">
        <v>2384</v>
      </c>
      <c r="G821" s="6" t="str">
        <f t="shared" si="97"/>
        <v>Видео</v>
      </c>
      <c r="H821" s="9">
        <v>918</v>
      </c>
      <c r="I821" s="4" t="s">
        <v>1605</v>
      </c>
      <c r="J821" s="48"/>
      <c r="K821" s="52">
        <f t="shared" si="98"/>
        <v>853.7399999999999</v>
      </c>
      <c r="L821" s="52">
        <f t="shared" si="93"/>
      </c>
    </row>
    <row r="822" spans="1:12" ht="12.75" customHeight="1" outlineLevel="3">
      <c r="A822" s="8" t="s">
        <v>2385</v>
      </c>
      <c r="B822" s="4" t="s">
        <v>15</v>
      </c>
      <c r="C822" s="4" t="s">
        <v>2386</v>
      </c>
      <c r="D822" s="5" t="s">
        <v>2387</v>
      </c>
      <c r="E822" s="6" t="str">
        <f t="shared" si="96"/>
        <v>Фото</v>
      </c>
      <c r="F822" s="5" t="s">
        <v>2388</v>
      </c>
      <c r="G822" s="6" t="str">
        <f t="shared" si="97"/>
        <v>Видео</v>
      </c>
      <c r="H822" s="9">
        <v>918</v>
      </c>
      <c r="I822" s="4" t="s">
        <v>1605</v>
      </c>
      <c r="J822" s="48"/>
      <c r="K822" s="52">
        <f t="shared" si="98"/>
        <v>853.7399999999999</v>
      </c>
      <c r="L822" s="52">
        <f t="shared" si="93"/>
      </c>
    </row>
    <row r="823" spans="1:12" ht="12.75" customHeight="1" outlineLevel="3">
      <c r="A823" s="8" t="s">
        <v>2389</v>
      </c>
      <c r="B823" s="4" t="s">
        <v>15</v>
      </c>
      <c r="C823" s="4" t="s">
        <v>2390</v>
      </c>
      <c r="D823" s="5" t="s">
        <v>2391</v>
      </c>
      <c r="E823" s="6" t="str">
        <f t="shared" si="96"/>
        <v>Фото</v>
      </c>
      <c r="F823" s="5" t="s">
        <v>2392</v>
      </c>
      <c r="G823" s="6" t="str">
        <f t="shared" si="97"/>
        <v>Видео</v>
      </c>
      <c r="H823" s="9">
        <v>918</v>
      </c>
      <c r="I823" s="4" t="s">
        <v>1605</v>
      </c>
      <c r="J823" s="48"/>
      <c r="K823" s="52">
        <f t="shared" si="98"/>
        <v>853.7399999999999</v>
      </c>
      <c r="L823" s="52">
        <f t="shared" si="93"/>
      </c>
    </row>
    <row r="824" spans="1:12" ht="12.75" customHeight="1" outlineLevel="3">
      <c r="A824" s="8" t="s">
        <v>2393</v>
      </c>
      <c r="B824" s="4" t="s">
        <v>43</v>
      </c>
      <c r="C824" s="4" t="s">
        <v>2394</v>
      </c>
      <c r="D824" s="5"/>
      <c r="E824" s="6">
        <f t="shared" si="96"/>
      </c>
      <c r="F824" s="5"/>
      <c r="G824" s="6">
        <f t="shared" si="97"/>
      </c>
      <c r="H824" s="9">
        <v>240</v>
      </c>
      <c r="I824" s="4" t="s">
        <v>17</v>
      </c>
      <c r="J824" s="48"/>
      <c r="K824" s="52">
        <f t="shared" si="98"/>
        <v>223.2</v>
      </c>
      <c r="L824" s="52">
        <f t="shared" si="93"/>
      </c>
    </row>
    <row r="825" spans="1:12" ht="12.75" customHeight="1" outlineLevel="3">
      <c r="A825" s="8" t="s">
        <v>2395</v>
      </c>
      <c r="B825" s="4" t="s">
        <v>43</v>
      </c>
      <c r="C825" s="4" t="s">
        <v>2396</v>
      </c>
      <c r="D825" s="5" t="s">
        <v>2397</v>
      </c>
      <c r="E825" s="6" t="str">
        <f t="shared" si="96"/>
        <v>Фото</v>
      </c>
      <c r="F825" s="5" t="s">
        <v>2398</v>
      </c>
      <c r="G825" s="6" t="str">
        <f t="shared" si="97"/>
        <v>Видео</v>
      </c>
      <c r="H825" s="9">
        <v>894</v>
      </c>
      <c r="I825" s="4" t="s">
        <v>1605</v>
      </c>
      <c r="J825" s="48"/>
      <c r="K825" s="52">
        <f t="shared" si="98"/>
        <v>831.42</v>
      </c>
      <c r="L825" s="52">
        <f t="shared" si="93"/>
      </c>
    </row>
    <row r="826" spans="1:12" ht="12.75" customHeight="1" outlineLevel="3">
      <c r="A826" s="8" t="s">
        <v>2399</v>
      </c>
      <c r="B826" s="4" t="s">
        <v>43</v>
      </c>
      <c r="C826" s="4" t="s">
        <v>2400</v>
      </c>
      <c r="D826" s="5" t="s">
        <v>2397</v>
      </c>
      <c r="E826" s="6" t="str">
        <f t="shared" si="96"/>
        <v>Фото</v>
      </c>
      <c r="F826" s="5" t="s">
        <v>2398</v>
      </c>
      <c r="G826" s="6" t="str">
        <f t="shared" si="97"/>
        <v>Видео</v>
      </c>
      <c r="H826" s="9">
        <v>894</v>
      </c>
      <c r="I826" s="4" t="s">
        <v>1605</v>
      </c>
      <c r="J826" s="48"/>
      <c r="K826" s="52">
        <f t="shared" si="98"/>
        <v>831.42</v>
      </c>
      <c r="L826" s="52">
        <f t="shared" si="93"/>
      </c>
    </row>
    <row r="827" spans="1:12" ht="12.75" customHeight="1" outlineLevel="3">
      <c r="A827" s="8" t="s">
        <v>2401</v>
      </c>
      <c r="B827" s="4" t="s">
        <v>43</v>
      </c>
      <c r="C827" s="4" t="s">
        <v>2402</v>
      </c>
      <c r="D827" s="5" t="s">
        <v>2403</v>
      </c>
      <c r="E827" s="6" t="str">
        <f t="shared" si="96"/>
        <v>Фото</v>
      </c>
      <c r="F827" s="5" t="s">
        <v>2404</v>
      </c>
      <c r="G827" s="6" t="str">
        <f t="shared" si="97"/>
        <v>Видео</v>
      </c>
      <c r="H827" s="9">
        <v>367</v>
      </c>
      <c r="I827" s="4" t="s">
        <v>17</v>
      </c>
      <c r="J827" s="48"/>
      <c r="K827" s="52">
        <f t="shared" si="98"/>
        <v>341.31</v>
      </c>
      <c r="L827" s="52">
        <f t="shared" si="93"/>
      </c>
    </row>
    <row r="828" spans="1:12" ht="12.75" customHeight="1" outlineLevel="3">
      <c r="A828" s="8" t="s">
        <v>2405</v>
      </c>
      <c r="B828" s="4" t="s">
        <v>43</v>
      </c>
      <c r="C828" s="4" t="s">
        <v>2406</v>
      </c>
      <c r="D828" s="5" t="s">
        <v>2407</v>
      </c>
      <c r="E828" s="6" t="str">
        <f t="shared" si="96"/>
        <v>Фото</v>
      </c>
      <c r="F828" s="5" t="s">
        <v>2408</v>
      </c>
      <c r="G828" s="6" t="str">
        <f t="shared" si="97"/>
        <v>Видео</v>
      </c>
      <c r="H828" s="9">
        <v>253</v>
      </c>
      <c r="I828" s="4" t="s">
        <v>17</v>
      </c>
      <c r="J828" s="48"/>
      <c r="K828" s="52">
        <f t="shared" si="98"/>
        <v>235.29</v>
      </c>
      <c r="L828" s="52">
        <f t="shared" si="93"/>
      </c>
    </row>
    <row r="829" spans="1:12" ht="12.75" customHeight="1" outlineLevel="3">
      <c r="A829" s="8" t="s">
        <v>2409</v>
      </c>
      <c r="B829" s="4" t="s">
        <v>43</v>
      </c>
      <c r="C829" s="4" t="s">
        <v>2410</v>
      </c>
      <c r="D829" s="5" t="s">
        <v>2397</v>
      </c>
      <c r="E829" s="6" t="str">
        <f t="shared" si="96"/>
        <v>Фото</v>
      </c>
      <c r="F829" s="5" t="s">
        <v>2398</v>
      </c>
      <c r="G829" s="6" t="str">
        <f t="shared" si="97"/>
        <v>Видео</v>
      </c>
      <c r="H829" s="9">
        <v>894</v>
      </c>
      <c r="I829" s="4" t="s">
        <v>1605</v>
      </c>
      <c r="J829" s="48"/>
      <c r="K829" s="52">
        <f t="shared" si="98"/>
        <v>831.42</v>
      </c>
      <c r="L829" s="52">
        <f t="shared" si="93"/>
      </c>
    </row>
    <row r="830" spans="1:12" ht="12.75" customHeight="1" outlineLevel="3">
      <c r="A830" s="8" t="s">
        <v>2411</v>
      </c>
      <c r="B830" s="4" t="s">
        <v>43</v>
      </c>
      <c r="C830" s="4" t="s">
        <v>2412</v>
      </c>
      <c r="D830" s="5" t="s">
        <v>2397</v>
      </c>
      <c r="E830" s="6" t="str">
        <f t="shared" si="96"/>
        <v>Фото</v>
      </c>
      <c r="F830" s="5" t="s">
        <v>2398</v>
      </c>
      <c r="G830" s="6" t="str">
        <f t="shared" si="97"/>
        <v>Видео</v>
      </c>
      <c r="H830" s="9">
        <v>894</v>
      </c>
      <c r="I830" s="4" t="s">
        <v>1605</v>
      </c>
      <c r="J830" s="48"/>
      <c r="K830" s="52">
        <f t="shared" si="98"/>
        <v>831.42</v>
      </c>
      <c r="L830" s="52">
        <f t="shared" si="93"/>
      </c>
    </row>
    <row r="831" spans="1:12" ht="12.75" customHeight="1" outlineLevel="3">
      <c r="A831" s="8" t="s">
        <v>2413</v>
      </c>
      <c r="B831" s="4" t="s">
        <v>43</v>
      </c>
      <c r="C831" s="4" t="s">
        <v>2414</v>
      </c>
      <c r="D831" s="5" t="s">
        <v>2397</v>
      </c>
      <c r="E831" s="6" t="str">
        <f t="shared" si="96"/>
        <v>Фото</v>
      </c>
      <c r="F831" s="5" t="s">
        <v>2398</v>
      </c>
      <c r="G831" s="6" t="str">
        <f t="shared" si="97"/>
        <v>Видео</v>
      </c>
      <c r="H831" s="9">
        <v>894</v>
      </c>
      <c r="I831" s="4" t="s">
        <v>1605</v>
      </c>
      <c r="J831" s="48"/>
      <c r="K831" s="52">
        <f t="shared" si="98"/>
        <v>831.42</v>
      </c>
      <c r="L831" s="52">
        <f t="shared" si="93"/>
      </c>
    </row>
    <row r="832" spans="1:12" ht="12.75" customHeight="1" outlineLevel="3">
      <c r="A832" s="8" t="s">
        <v>2415</v>
      </c>
      <c r="B832" s="4" t="s">
        <v>43</v>
      </c>
      <c r="C832" s="4" t="s">
        <v>2416</v>
      </c>
      <c r="D832" s="5" t="s">
        <v>2397</v>
      </c>
      <c r="E832" s="6" t="str">
        <f t="shared" si="96"/>
        <v>Фото</v>
      </c>
      <c r="F832" s="5" t="s">
        <v>2398</v>
      </c>
      <c r="G832" s="6" t="str">
        <f t="shared" si="97"/>
        <v>Видео</v>
      </c>
      <c r="H832" s="9">
        <v>894</v>
      </c>
      <c r="I832" s="4" t="s">
        <v>1605</v>
      </c>
      <c r="J832" s="48"/>
      <c r="K832" s="52">
        <f t="shared" si="98"/>
        <v>831.42</v>
      </c>
      <c r="L832" s="52">
        <f t="shared" si="93"/>
      </c>
    </row>
    <row r="833" spans="1:12" ht="12.75" customHeight="1" outlineLevel="3">
      <c r="A833" s="8" t="s">
        <v>2417</v>
      </c>
      <c r="B833" s="4" t="s">
        <v>43</v>
      </c>
      <c r="C833" s="4" t="s">
        <v>2418</v>
      </c>
      <c r="D833" s="5" t="s">
        <v>2397</v>
      </c>
      <c r="E833" s="6" t="str">
        <f t="shared" si="96"/>
        <v>Фото</v>
      </c>
      <c r="F833" s="5" t="s">
        <v>2398</v>
      </c>
      <c r="G833" s="6" t="str">
        <f t="shared" si="97"/>
        <v>Видео</v>
      </c>
      <c r="H833" s="9">
        <v>894</v>
      </c>
      <c r="I833" s="4" t="s">
        <v>1605</v>
      </c>
      <c r="J833" s="48"/>
      <c r="K833" s="52">
        <f t="shared" si="98"/>
        <v>831.42</v>
      </c>
      <c r="L833" s="52">
        <f t="shared" si="93"/>
      </c>
    </row>
    <row r="834" spans="1:12" ht="12.75" customHeight="1" outlineLevel="2">
      <c r="A834" s="22" t="s">
        <v>2419</v>
      </c>
      <c r="B834" s="24"/>
      <c r="C834" s="24"/>
      <c r="D834" s="24"/>
      <c r="E834" s="24"/>
      <c r="F834" s="24"/>
      <c r="G834" s="25"/>
      <c r="H834" s="22"/>
      <c r="I834" s="23"/>
      <c r="J834" s="47"/>
      <c r="K834" s="51">
        <f t="shared" si="98"/>
      </c>
      <c r="L834" s="51">
        <f t="shared" si="93"/>
      </c>
    </row>
    <row r="835" spans="1:12" ht="12.75" customHeight="1" outlineLevel="3">
      <c r="A835" s="8" t="s">
        <v>2420</v>
      </c>
      <c r="B835" s="4" t="s">
        <v>15</v>
      </c>
      <c r="C835" s="4" t="s">
        <v>2421</v>
      </c>
      <c r="D835" s="5" t="s">
        <v>2422</v>
      </c>
      <c r="E835" s="6" t="str">
        <f>IF(NOT(ISBLANK(D835)),HYPERLINK(D835,"Фото"),"")</f>
        <v>Фото</v>
      </c>
      <c r="F835" s="5"/>
      <c r="G835" s="6">
        <f>IF(NOT(ISBLANK(F835)),HYPERLINK(F835,"Видео"),"")</f>
      </c>
      <c r="H835" s="7">
        <v>1250</v>
      </c>
      <c r="I835" s="4" t="s">
        <v>1605</v>
      </c>
      <c r="J835" s="48"/>
      <c r="K835" s="52">
        <f t="shared" si="98"/>
        <v>1162.5</v>
      </c>
      <c r="L835" s="52">
        <f t="shared" si="93"/>
      </c>
    </row>
    <row r="836" spans="1:12" ht="12.75" customHeight="1">
      <c r="A836" s="14" t="s">
        <v>2423</v>
      </c>
      <c r="B836" s="16"/>
      <c r="C836" s="16"/>
      <c r="D836" s="16"/>
      <c r="E836" s="16"/>
      <c r="F836" s="16"/>
      <c r="G836" s="17"/>
      <c r="H836" s="14"/>
      <c r="I836" s="15"/>
      <c r="J836" s="46"/>
      <c r="K836" s="53">
        <f aca="true" t="shared" si="99" ref="K836:K845">IF(NOT(ISBLANK(H836)),H836*(1-$K$9),"")</f>
      </c>
      <c r="L836" s="53">
        <f t="shared" si="93"/>
      </c>
    </row>
    <row r="837" spans="1:12" ht="12.75" customHeight="1" outlineLevel="1">
      <c r="A837" s="22" t="s">
        <v>2424</v>
      </c>
      <c r="B837" s="24"/>
      <c r="C837" s="24"/>
      <c r="D837" s="24"/>
      <c r="E837" s="24"/>
      <c r="F837" s="24"/>
      <c r="G837" s="25"/>
      <c r="H837" s="22"/>
      <c r="I837" s="23"/>
      <c r="J837" s="47"/>
      <c r="K837" s="51">
        <f t="shared" si="99"/>
      </c>
      <c r="L837" s="51">
        <f t="shared" si="93"/>
      </c>
    </row>
    <row r="838" spans="1:12" ht="12.75" customHeight="1" outlineLevel="2">
      <c r="A838" s="8" t="s">
        <v>2425</v>
      </c>
      <c r="B838" s="4" t="s">
        <v>15</v>
      </c>
      <c r="C838" s="4" t="s">
        <v>2426</v>
      </c>
      <c r="D838" s="5"/>
      <c r="E838" s="6">
        <f>IF(NOT(ISBLANK(D838)),HYPERLINK(D838,"Фото"),"")</f>
      </c>
      <c r="F838" s="5"/>
      <c r="G838" s="6">
        <f>IF(NOT(ISBLANK(F838)),HYPERLINK(F838,"Видео"),"")</f>
      </c>
      <c r="H838" s="9">
        <v>190</v>
      </c>
      <c r="I838" s="4" t="s">
        <v>17</v>
      </c>
      <c r="J838" s="48"/>
      <c r="K838" s="52">
        <f t="shared" si="99"/>
        <v>152</v>
      </c>
      <c r="L838" s="52">
        <f t="shared" si="93"/>
      </c>
    </row>
    <row r="839" spans="1:12" ht="12.75" customHeight="1" outlineLevel="2">
      <c r="A839" s="8" t="s">
        <v>2427</v>
      </c>
      <c r="B839" s="4" t="s">
        <v>15</v>
      </c>
      <c r="C839" s="4" t="s">
        <v>2428</v>
      </c>
      <c r="D839" s="5"/>
      <c r="E839" s="6">
        <f>IF(NOT(ISBLANK(D839)),HYPERLINK(D839,"Фото"),"")</f>
      </c>
      <c r="F839" s="5"/>
      <c r="G839" s="6">
        <f>IF(NOT(ISBLANK(F839)),HYPERLINK(F839,"Видео"),"")</f>
      </c>
      <c r="H839" s="9">
        <v>178</v>
      </c>
      <c r="I839" s="4" t="s">
        <v>17</v>
      </c>
      <c r="J839" s="48"/>
      <c r="K839" s="52">
        <f t="shared" si="99"/>
        <v>142.4</v>
      </c>
      <c r="L839" s="52">
        <f t="shared" si="93"/>
      </c>
    </row>
    <row r="840" spans="1:12" ht="12.75" customHeight="1" outlineLevel="2">
      <c r="A840" s="8" t="s">
        <v>2429</v>
      </c>
      <c r="B840" s="4" t="s">
        <v>15</v>
      </c>
      <c r="C840" s="4" t="s">
        <v>2430</v>
      </c>
      <c r="D840" s="5"/>
      <c r="E840" s="6">
        <f>IF(NOT(ISBLANK(D840)),HYPERLINK(D840,"Фото"),"")</f>
      </c>
      <c r="F840" s="5"/>
      <c r="G840" s="6">
        <f>IF(NOT(ISBLANK(F840)),HYPERLINK(F840,"Видео"),"")</f>
      </c>
      <c r="H840" s="9">
        <v>190</v>
      </c>
      <c r="I840" s="4" t="s">
        <v>17</v>
      </c>
      <c r="J840" s="48"/>
      <c r="K840" s="52">
        <f t="shared" si="99"/>
        <v>152</v>
      </c>
      <c r="L840" s="52">
        <f t="shared" si="93"/>
      </c>
    </row>
    <row r="841" spans="1:12" ht="12.75" customHeight="1" outlineLevel="2">
      <c r="A841" s="8" t="s">
        <v>2431</v>
      </c>
      <c r="B841" s="4" t="s">
        <v>173</v>
      </c>
      <c r="C841" s="4" t="s">
        <v>2432</v>
      </c>
      <c r="D841" s="5" t="s">
        <v>2433</v>
      </c>
      <c r="E841" s="6" t="str">
        <f>IF(NOT(ISBLANK(D841)),HYPERLINK(D841,"Фото"),"")</f>
        <v>Фото</v>
      </c>
      <c r="F841" s="5"/>
      <c r="G841" s="6">
        <f>IF(NOT(ISBLANK(F841)),HYPERLINK(F841,"Видео"),"")</f>
      </c>
      <c r="H841" s="9">
        <v>110</v>
      </c>
      <c r="I841" s="4" t="s">
        <v>17</v>
      </c>
      <c r="J841" s="48"/>
      <c r="K841" s="52">
        <f t="shared" si="99"/>
        <v>88</v>
      </c>
      <c r="L841" s="52">
        <f t="shared" si="93"/>
      </c>
    </row>
    <row r="842" spans="1:12" ht="12.75" customHeight="1" outlineLevel="1">
      <c r="A842" s="22" t="s">
        <v>2434</v>
      </c>
      <c r="B842" s="24"/>
      <c r="C842" s="24"/>
      <c r="D842" s="24"/>
      <c r="E842" s="24"/>
      <c r="F842" s="24"/>
      <c r="G842" s="25"/>
      <c r="H842" s="22"/>
      <c r="I842" s="23"/>
      <c r="J842" s="47"/>
      <c r="K842" s="51">
        <f t="shared" si="99"/>
      </c>
      <c r="L842" s="51">
        <f t="shared" si="93"/>
      </c>
    </row>
    <row r="843" spans="1:12" ht="12.75" customHeight="1" outlineLevel="2">
      <c r="A843" s="8" t="s">
        <v>2435</v>
      </c>
      <c r="B843" s="4" t="s">
        <v>173</v>
      </c>
      <c r="C843" s="4" t="s">
        <v>2436</v>
      </c>
      <c r="D843" s="5" t="s">
        <v>2437</v>
      </c>
      <c r="E843" s="6" t="str">
        <f>IF(NOT(ISBLANK(D843)),HYPERLINK(D843,"Фото"),"")</f>
        <v>Фото</v>
      </c>
      <c r="F843" s="5"/>
      <c r="G843" s="6">
        <f>IF(NOT(ISBLANK(F843)),HYPERLINK(F843,"Видео"),"")</f>
      </c>
      <c r="H843" s="9">
        <v>152</v>
      </c>
      <c r="I843" s="4" t="s">
        <v>17</v>
      </c>
      <c r="J843" s="48"/>
      <c r="K843" s="52">
        <f t="shared" si="99"/>
        <v>121.60000000000001</v>
      </c>
      <c r="L843" s="52">
        <f t="shared" si="93"/>
      </c>
    </row>
    <row r="844" spans="1:12" ht="12.75" customHeight="1" outlineLevel="2">
      <c r="A844" s="8" t="s">
        <v>2438</v>
      </c>
      <c r="B844" s="4" t="s">
        <v>173</v>
      </c>
      <c r="C844" s="4" t="s">
        <v>2439</v>
      </c>
      <c r="D844" s="5" t="s">
        <v>2440</v>
      </c>
      <c r="E844" s="6" t="str">
        <f>IF(NOT(ISBLANK(D844)),HYPERLINK(D844,"Фото"),"")</f>
        <v>Фото</v>
      </c>
      <c r="F844" s="5"/>
      <c r="G844" s="6">
        <f>IF(NOT(ISBLANK(F844)),HYPERLINK(F844,"Видео"),"")</f>
      </c>
      <c r="H844" s="9">
        <v>180</v>
      </c>
      <c r="I844" s="4" t="s">
        <v>17</v>
      </c>
      <c r="J844" s="48"/>
      <c r="K844" s="52">
        <f t="shared" si="99"/>
        <v>144</v>
      </c>
      <c r="L844" s="52">
        <f t="shared" si="93"/>
      </c>
    </row>
    <row r="845" spans="1:12" ht="12.75" customHeight="1" outlineLevel="2">
      <c r="A845" s="8" t="s">
        <v>2441</v>
      </c>
      <c r="B845" s="4" t="s">
        <v>110</v>
      </c>
      <c r="C845" s="4" t="s">
        <v>2442</v>
      </c>
      <c r="D845" s="5" t="s">
        <v>2443</v>
      </c>
      <c r="E845" s="6" t="str">
        <f>IF(NOT(ISBLANK(D845)),HYPERLINK(D845,"Фото"),"")</f>
        <v>Фото</v>
      </c>
      <c r="F845" s="5"/>
      <c r="G845" s="6">
        <f>IF(NOT(ISBLANK(F845)),HYPERLINK(F845,"Видео"),"")</f>
      </c>
      <c r="H845" s="9">
        <v>125</v>
      </c>
      <c r="I845" s="4" t="s">
        <v>17</v>
      </c>
      <c r="J845" s="48"/>
      <c r="K845" s="52">
        <f t="shared" si="99"/>
        <v>100</v>
      </c>
      <c r="L845" s="52">
        <f t="shared" si="93"/>
      </c>
    </row>
  </sheetData>
  <sheetProtection/>
  <autoFilter ref="A16:L845"/>
  <hyperlinks>
    <hyperlink ref="K11" location="'Условия скидок'!R1C1" display="Условия предоставления скидок"/>
  </hyperlink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">
      <selection activeCell="B2" sqref="B2"/>
    </sheetView>
  </sheetViews>
  <sheetFormatPr defaultColWidth="9.33203125" defaultRowHeight="11.25"/>
  <sheetData>
    <row r="2" ht="15">
      <c r="B2" s="62" t="s">
        <v>2477</v>
      </c>
    </row>
    <row r="5" spans="2:6" ht="15.75" customHeight="1">
      <c r="B5" s="65" t="s">
        <v>2465</v>
      </c>
      <c r="C5" s="65"/>
      <c r="D5" s="66"/>
      <c r="F5" s="67"/>
    </row>
    <row r="6" spans="2:10" ht="15.75" customHeight="1">
      <c r="B6" s="68" t="s">
        <v>2466</v>
      </c>
      <c r="C6" s="68"/>
      <c r="D6" s="66"/>
      <c r="F6" s="67"/>
      <c r="J6" s="65" t="s">
        <v>2467</v>
      </c>
    </row>
    <row r="7" spans="2:10" ht="15.75" customHeight="1">
      <c r="B7" s="68" t="s">
        <v>2468</v>
      </c>
      <c r="C7" s="68"/>
      <c r="D7" s="66"/>
      <c r="F7" s="67"/>
      <c r="J7" s="65" t="s">
        <v>2469</v>
      </c>
    </row>
    <row r="8" spans="2:10" ht="15.75" customHeight="1">
      <c r="B8" s="68" t="s">
        <v>2478</v>
      </c>
      <c r="C8" s="68"/>
      <c r="D8" s="66"/>
      <c r="F8" s="67"/>
      <c r="J8" s="65" t="s">
        <v>2470</v>
      </c>
    </row>
    <row r="9" spans="2:10" ht="15.75" customHeight="1">
      <c r="B9" s="68" t="s">
        <v>2479</v>
      </c>
      <c r="C9" s="68"/>
      <c r="D9" s="66"/>
      <c r="F9" s="67"/>
      <c r="J9" s="65" t="s">
        <v>2471</v>
      </c>
    </row>
    <row r="10" spans="2:10" ht="15.75" customHeight="1">
      <c r="B10" s="68" t="s">
        <v>2480</v>
      </c>
      <c r="C10" s="68"/>
      <c r="D10" s="66"/>
      <c r="F10" s="67"/>
      <c r="J10" s="65" t="s">
        <v>2472</v>
      </c>
    </row>
    <row r="11" spans="2:10" ht="15.75" customHeight="1">
      <c r="B11" s="68" t="s">
        <v>2473</v>
      </c>
      <c r="C11" s="68"/>
      <c r="D11" s="66"/>
      <c r="F11" s="67"/>
      <c r="J11" s="68" t="s">
        <v>2474</v>
      </c>
    </row>
    <row r="12" spans="2:10" ht="15.75" customHeight="1">
      <c r="B12" s="68" t="s">
        <v>2475</v>
      </c>
      <c r="C12" s="68"/>
      <c r="D12" s="66"/>
      <c r="F12" s="67"/>
      <c r="J12" s="68" t="s">
        <v>2476</v>
      </c>
    </row>
  </sheetData>
  <sheetProtection/>
  <hyperlinks>
    <hyperlink ref="B2" location="Прайс!R1C1" display="Вернуться в Прайс-лист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2023-10-13T11:20:07Z</cp:lastPrinted>
  <dcterms:created xsi:type="dcterms:W3CDTF">2023-10-13T11:20:07Z</dcterms:created>
  <dcterms:modified xsi:type="dcterms:W3CDTF">2023-10-16T07:17:28Z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